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<sst xmlns="http://schemas.openxmlformats.org/spreadsheetml/2006/main" count="24" uniqueCount="24">
  <si>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</si>
  <si>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UTP005</t>
  </si>
  <si>
    <t xml:space="preserve">m²</t>
  </si>
  <si>
    <t xml:space="preserve">Barreira acústica com painéis metálicos de sectorização.</t>
  </si>
  <si>
    <r>
      <rPr>
        <sz val="8.25"/>
        <color rgb="FF000000"/>
        <rFont val="Arial"/>
        <family val="2"/>
      </rPr>
      <t xml:space="preserve">Barreira acústica de 3 m de altura, 4 m de separação entre pilares, prevista para suportar até 200 kg/m² de sobrecarga máxima devida à acção do vento, realizada com painéis com encaixe macho-fêmea de sectorização de aço galvanizado, de 100 mm de espessura e 1150 mm de largura, formados por face exterior de chapa microgrecada acabamento pré-lacado, RC3 e RUV2, segundo NP EN 10169, de 0,5 mm de espessura, alma isolante de lã de rocha de densidade média 120 kg/m³ e face interior de chapa nervurada acabamento pré-lacado, de 0,5 mm de espessura, com perfurações, Euroclasse A2-s1, d0 de reacção ao fogo segundo NP EN 13501-1, instalados por encaixe e deslizamento sobre pilares de perfil laminado a quente, soldados a placas de ancoragem com pernos, fixadas a sapatas de fundação. O preço não inclui a fundação, os pilares nem os remates.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</si>
  <si>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</si>
  <si>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</si>
  <si>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</si>
  <si>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</si>
  <si>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</si>
  <si>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</si>
  <si>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mt12ppa030l</t>
  </si>
  <si>
    <t xml:space="preserve">m²</t>
  </si>
  <si>
    <t xml:space="preserve">Painel com encaixe macho-fêmea de sectorização de aço galvanizado, de 100 mm de espessura e 1150 mm de largura, formado por face exterior de chapa microgrecada acabamento pré-lacado, RC3 e RUV2, segundo NP EN 10169, de 0,5 mm de espessura, alma isolante de lã de rocha de densidade média 120 kg/m³ e face interior de chapa nervurada acabamento pré-lacado, de 0,5 mm de espessura, com perfurações, Euroclasse A2-s1, d0 de reacção ao fogo segundo NP EN 13501-1, categoria A4, segundo NP EN 1793-1, categoria B3, segundo NP EN 1793-2.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</si>
  <si>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</si>
  <si>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</si>
  <si>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</si>
  <si>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</si>
  <si>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</si>
  <si>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</si>
  <si>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</si>
  <si>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</si>
  <si>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485,25MT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</si>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</sst>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55" customWidth="1"/>
    <col min="4" max="4" width="1.02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4727.67</v>
      </c>
      <c r="H9" s="13">
        <f ca="1">ROUND(INDIRECT(ADDRESS(ROW()+(0), COLUMN()+(-2), 1))*INDIRECT(ADDRESS(ROW()+(0), COLUMN()+(-1), 1)), 2)</f>
        <v>4727.67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0.128</v>
      </c>
      <c r="G10" s="17">
        <v>132.85</v>
      </c>
      <c r="H10" s="17">
        <f ca="1">ROUND(INDIRECT(ADDRESS(ROW()+(0), COLUMN()+(-2), 1))*INDIRECT(ADDRESS(ROW()+(0), COLUMN()+(-1), 1)), 2)</f>
        <v>17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0.128</v>
      </c>
      <c r="G11" s="21">
        <v>99.31</v>
      </c>
      <c r="H11" s="21">
        <f ca="1">ROUND(INDIRECT(ADDRESS(ROW()+(0), COLUMN()+(-2), 1))*INDIRECT(ADDRESS(ROW()+(0), COLUMN()+(-1), 1)), 2)</f>
        <v>12.71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4757.38</v>
      </c>
      <c r="H12" s="24">
        <f ca="1">ROUND(INDIRECT(ADDRESS(ROW()+(0), COLUMN()+(-2), 1))*INDIRECT(ADDRESS(ROW()+(0), COLUMN()+(-1), 1))/100, 2)</f>
        <v>95.15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4852.53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