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<sst xmlns="http://schemas.openxmlformats.org/spreadsheetml/2006/main" count="48" uniqueCount="48">
  <si>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</si>
  <si>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UXB010</t>
  </si>
  <si>
    <t xml:space="preserve">m</t>
  </si>
  <si>
    <t xml:space="preserve">Lancil para jardim.</t>
  </si>
  <si>
    <r>
      <rPr>
        <sz val="8.25"/>
        <color rgb="FF000000"/>
        <rFont val="Arial"/>
        <family val="2"/>
      </rPr>
      <t xml:space="preserve">Lancil de pedra natural, 40x20x12 cm, para jardim, sobre base de betão simples.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</si>
  <si>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</si>
  <si>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</si>
  <si>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</si>
  <si>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</si>
  <si>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</si>
  <si>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</si>
  <si>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</si>
  <si>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</si>
  <si>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</si>
  <si>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mt18jbp010a</t>
  </si>
  <si>
    <t xml:space="preserve">Ud</t>
  </si>
  <si>
    <t xml:space="preserve">Lancil de pedra natural, 40x20x12 cm, para jardim, com face superior arredondada ou facetada, segundo NP EN 1343.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</si>
  <si>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</si>
  <si>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</si>
  <si>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</si>
  <si>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</si>
  <si>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</si>
  <si>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</si>
  <si>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</si>
  <si>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</si>
  <si>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</si>
  <si>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</si>
  <si>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</si>
  <si>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</si>
  <si>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</si>
  <si>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</si>
  <si>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</si>
  <si>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</si>
  <si>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</si>
  <si>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</si>
  <si>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</si>
  <si>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</si>
  <si>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182,09MT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</si>
  <si>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</si>
  <si>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</si>
  <si>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</si>
  <si>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</si>
  <si>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</si>
  <si>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1343:2012</t>
  </si>
  <si>
    <t xml:space="preserve">Guias  de  pedra  natural  para  pavimentos  exteriores  —  Requisitos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</si>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</sst>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73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0.042</v>
      </c>
      <c r="G9" s="11"/>
      <c r="H9" s="13">
        <v>4353.28</v>
      </c>
      <c r="I9" s="13">
        <f ca="1">ROUND(INDIRECT(ADDRESS(ROW()+(0), COLUMN()+(-3), 1))*INDIRECT(ADDRESS(ROW()+(0), COLUMN()+(-1), 1)), 2)</f>
        <v>182.84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2.625</v>
      </c>
      <c r="G10" s="16"/>
      <c r="H10" s="17">
        <v>655.9</v>
      </c>
      <c r="I10" s="17">
        <f ca="1">ROUND(INDIRECT(ADDRESS(ROW()+(0), COLUMN()+(-3), 1))*INDIRECT(ADDRESS(ROW()+(0), COLUMN()+(-1), 1)), 2)</f>
        <v>1721.74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0.006</v>
      </c>
      <c r="G11" s="16"/>
      <c r="H11" s="17">
        <v>68.61</v>
      </c>
      <c r="I11" s="17">
        <f ca="1">ROUND(INDIRECT(ADDRESS(ROW()+(0), COLUMN()+(-3), 1))*INDIRECT(ADDRESS(ROW()+(0), COLUMN()+(-1), 1)), 2)</f>
        <v>0.41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0.008</v>
      </c>
      <c r="G12" s="16"/>
      <c r="H12" s="17">
        <v>717.47</v>
      </c>
      <c r="I12" s="17">
        <f ca="1">ROUND(INDIRECT(ADDRESS(ROW()+(0), COLUMN()+(-3), 1))*INDIRECT(ADDRESS(ROW()+(0), COLUMN()+(-1), 1)), 2)</f>
        <v>5.74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1.25</v>
      </c>
      <c r="G13" s="16"/>
      <c r="H13" s="17">
        <v>5.64</v>
      </c>
      <c r="I13" s="17">
        <f ca="1">ROUND(INDIRECT(ADDRESS(ROW()+(0), COLUMN()+(-3), 1))*INDIRECT(ADDRESS(ROW()+(0), COLUMN()+(-1), 1)), 2)</f>
        <v>7.05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0.006</v>
      </c>
      <c r="G14" s="16"/>
      <c r="H14" s="17">
        <v>123.37</v>
      </c>
      <c r="I14" s="17">
        <f ca="1">ROUND(INDIRECT(ADDRESS(ROW()+(0), COLUMN()+(-3), 1))*INDIRECT(ADDRESS(ROW()+(0), COLUMN()+(-1), 1)), 2)</f>
        <v>0.74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0.255</v>
      </c>
      <c r="G15" s="16"/>
      <c r="H15" s="17">
        <v>134.36</v>
      </c>
      <c r="I15" s="17">
        <f ca="1">ROUND(INDIRECT(ADDRESS(ROW()+(0), COLUMN()+(-3), 1))*INDIRECT(ADDRESS(ROW()+(0), COLUMN()+(-1), 1)), 2)</f>
        <v>34.26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0.306</v>
      </c>
      <c r="G16" s="20"/>
      <c r="H16" s="21">
        <v>100.44</v>
      </c>
      <c r="I16" s="21">
        <f ca="1">ROUND(INDIRECT(ADDRESS(ROW()+(0), COLUMN()+(-3), 1))*INDIRECT(ADDRESS(ROW()+(0), COLUMN()+(-1), 1)), 2)</f>
        <v>30.73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1983.51</v>
      </c>
      <c r="I17" s="24">
        <f ca="1">ROUND(INDIRECT(ADDRESS(ROW()+(0), COLUMN()+(-3), 1))*INDIRECT(ADDRESS(ROW()+(0), COLUMN()+(-1), 1))/100, 2)</f>
        <v>39.67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2023.18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192013</v>
      </c>
      <c r="F22" s="31"/>
      <c r="G22" s="31">
        <v>192013</v>
      </c>
      <c r="H22" s="31"/>
      <c r="I22" s="31"/>
      <c r="J22" s="31">
        <v>4</v>
      </c>
    </row>
    <row r="23" spans="1:10" ht="13.50" thickBot="1" customHeight="1">
      <c r="A23" s="32" t="s">
        <v>44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