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<sst xmlns="http://schemas.openxmlformats.org/spreadsheetml/2006/main" count="36" uniqueCount="36">
  <si>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</si>
  <si>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UXE010</t>
  </si>
  <si>
    <t xml:space="preserve">m³</t>
  </si>
  <si>
    <t xml:space="preserve">Estabilização de camada base através do fornecimento de material.</t>
  </si>
  <si>
    <r>
      <rPr>
        <sz val="8.25"/>
        <color rgb="FF000000"/>
        <rFont val="Arial"/>
        <family val="2"/>
      </rPr>
      <t xml:space="preserve">Estabilização mecânica de camada base, com material A-2-4 de 35 a 45 cm de espessura, e compactação do material até alcançar uma densidade seca não inferior à 100% da máxima obtida no ensaio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</si>
  <si>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</si>
  <si>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</si>
  <si>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</si>
  <si>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</si>
  <si>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</si>
  <si>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</si>
  <si>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mt01art040c</t>
  </si>
  <si>
    <t xml:space="preserve">m³</t>
  </si>
  <si>
    <t xml:space="preserve">Material A-2-4 de entrega, para formação de aterros, segundo LNEC E 241 e LNEC E 240.</t>
  </si>
  <si>
    <t xml:space="preserve">mq01pan010a</t>
  </si>
  <si>
    <t xml:space="preserve">h</t>
  </si>
  <si>
    <t xml:space="preserve">Pá carregadora sobre pneus de 120 kW/1,9 m³.</t>
  </si>
  <si>
    <t xml:space="preserve">mq04cab010b</t>
  </si>
  <si>
    <t xml:space="preserve">h</t>
  </si>
  <si>
    <t xml:space="preserve">Camião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</si>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</sst>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228.89</v>
      </c>
      <c r="H9" s="13">
        <f ca="1">ROUND(INDIRECT(ADDRESS(ROW()+(0), COLUMN()+(-2), 1))*INDIRECT(ADDRESS(ROW()+(0), COLUMN()+(-1), 1)), 2)</f>
        <v>228.89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1611.23</v>
      </c>
      <c r="H10" s="17">
        <f ca="1">ROUND(INDIRECT(ADDRESS(ROW()+(0), COLUMN()+(-2), 1))*INDIRECT(ADDRESS(ROW()+(0), COLUMN()+(-1), 1)), 2)</f>
        <v>48.34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0.044</v>
      </c>
      <c r="G11" s="17">
        <v>1320.06</v>
      </c>
      <c r="H11" s="17">
        <f ca="1">ROUND(INDIRECT(ADDRESS(ROW()+(0), COLUMN()+(-2), 1))*INDIRECT(ADDRESS(ROW()+(0), COLUMN()+(-1), 1)), 2)</f>
        <v>58.08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0.018</v>
      </c>
      <c r="G12" s="17">
        <v>2714.62</v>
      </c>
      <c r="H12" s="17">
        <f ca="1">ROUND(INDIRECT(ADDRESS(ROW()+(0), COLUMN()+(-2), 1))*INDIRECT(ADDRESS(ROW()+(0), COLUMN()+(-1), 1)), 2)</f>
        <v>48.86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0.053</v>
      </c>
      <c r="G13" s="17">
        <v>2495.14</v>
      </c>
      <c r="H13" s="17">
        <f ca="1">ROUND(INDIRECT(ADDRESS(ROW()+(0), COLUMN()+(-2), 1))*INDIRECT(ADDRESS(ROW()+(0), COLUMN()+(-1), 1)), 2)</f>
        <v>132.24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0.02</v>
      </c>
      <c r="G14" s="17">
        <v>4251.78</v>
      </c>
      <c r="H14" s="17">
        <f ca="1">ROUND(INDIRECT(ADDRESS(ROW()+(0), COLUMN()+(-2), 1))*INDIRECT(ADDRESS(ROW()+(0), COLUMN()+(-1), 1)), 2)</f>
        <v>85.04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0.089</v>
      </c>
      <c r="G15" s="21">
        <v>100.44</v>
      </c>
      <c r="H15" s="21">
        <f ca="1">ROUND(INDIRECT(ADDRESS(ROW()+(0), COLUMN()+(-2), 1))*INDIRECT(ADDRESS(ROW()+(0), COLUMN()+(-1), 1)), 2)</f>
        <v>8.94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610.39</v>
      </c>
      <c r="H16" s="24">
        <f ca="1">ROUND(INDIRECT(ADDRESS(ROW()+(0), COLUMN()+(-2), 1))*INDIRECT(ADDRESS(ROW()+(0), COLUMN()+(-1), 1))/100, 2)</f>
        <v>12.21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622.6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