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<sst xmlns="http://schemas.openxmlformats.org/spreadsheetml/2006/main" count="42" uniqueCount="42">
  <si>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</si>
  <si>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UXR200</t>
  </si>
  <si>
    <t xml:space="preserve">m²</t>
  </si>
  <si>
    <t xml:space="preserve">Pavimento drenante, com grelha alveolar e inerte.</t>
  </si>
  <si>
    <r>
      <rPr>
        <sz val="8.25"/>
        <color rgb="FF000000"/>
        <rFont val="Arial"/>
        <family val="2"/>
      </rPr>
      <t xml:space="preserve">Pavimento drenante, para tráfego pedonal, com uma resistência à compressão de 400 N/mm² e uma capacidade drenante de 16,2 l/(m²·min), formado por camada de nivelação compactada de areia com granulometria de 0 a 5 mm de diâmetro, limpa, de 10 cm de espessura, grelha alveolar de polietileno de alta densidade (HDPE), de 160x120x3 cm, cor branca, com geotêxtil de polipropileno incorporado numa das suas faces e camada de enchimento de brita calcária seleccionada, cor, com granulometria de 4 a 8 mm de diâmetro, de 8 cm de espessura cobrindo a grelha alveolar.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</si>
  <si>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</si>
  <si>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</si>
  <si>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</si>
  <si>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</si>
  <si>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</si>
  <si>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</si>
  <si>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mt01ara010a</t>
  </si>
  <si>
    <t xml:space="preserve">m³</t>
  </si>
  <si>
    <t xml:space="preserve">Areia com granulometria de 0 a 5 mm de diâmetro, limpa.</t>
  </si>
  <si>
    <t xml:space="preserve">mt18rap010j</t>
  </si>
  <si>
    <t xml:space="preserve">m²</t>
  </si>
  <si>
    <t xml:space="preserve">Grelha alveolar de polietileno de alta densidade (HDPE), de 160x120x3 cm, cor branca, com geotêxtil de polipropileno incorporado numa das suas faces, para estabilização de pavimentos drenantes com inertes.</t>
  </si>
  <si>
    <t xml:space="preserve">mt01arp030b</t>
  </si>
  <si>
    <t xml:space="preserve">m³</t>
  </si>
  <si>
    <t xml:space="preserve">Brita calcária seleccionada, cor, com granulometria de 4 a 8 mm de diâmetro.</t>
  </si>
  <si>
    <t xml:space="preserve">mq01pan070b</t>
  </si>
  <si>
    <t xml:space="preserve">h</t>
  </si>
  <si>
    <t xml:space="preserve">Mini pá carregadora sobre pneus, de 52 kW/1 m³ kW.</t>
  </si>
  <si>
    <t xml:space="preserve">mq02rod010d</t>
  </si>
  <si>
    <t xml:space="preserve">h</t>
  </si>
  <si>
    <t xml:space="preserve">Placa vibratória de condução manual, de 300 kg, largura de trabalho 70 cm, reversível.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</si>
  <si>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</si>
  <si>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</si>
  <si>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</si>
  <si>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</si>
  <si>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</si>
  <si>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</si>
  <si>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mo040</t>
  </si>
  <si>
    <t xml:space="preserve">h</t>
  </si>
  <si>
    <t xml:space="preserve">Oficial de 1ª jardineiro.</t>
  </si>
  <si>
    <t xml:space="preserve">mo086</t>
  </si>
  <si>
    <t xml:space="preserve">h</t>
  </si>
  <si>
    <t xml:space="preserve">Ajudante de jardineiro.</t>
  </si>
  <si>
    <t xml:space="preserve">%</t>
  </si>
  <si>
    <t xml:space="preserve">Custos directos complementares</t>
  </si>
  <si>
    <t xml:space="preserve">Custo de manutenção decenal: 285,42MT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</si>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</sst>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2.21" customWidth="1"/>
    <col min="5" max="5" width="82.62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0.1</v>
      </c>
      <c r="G9" s="13">
        <v>569.99</v>
      </c>
      <c r="H9" s="13">
        <f ca="1">ROUND(INDIRECT(ADDRESS(ROW()+(0), COLUMN()+(-2), 1))*INDIRECT(ADDRESS(ROW()+(0), COLUMN()+(-1), 1)), 2)</f>
        <v>57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1.05</v>
      </c>
      <c r="G10" s="17">
        <v>1906.8</v>
      </c>
      <c r="H10" s="17">
        <f ca="1">ROUND(INDIRECT(ADDRESS(ROW()+(0), COLUMN()+(-2), 1))*INDIRECT(ADDRESS(ROW()+(0), COLUMN()+(-1), 1)), 2)</f>
        <v>2002.14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0.08</v>
      </c>
      <c r="G11" s="17">
        <v>783.48</v>
      </c>
      <c r="H11" s="17">
        <f ca="1">ROUND(INDIRECT(ADDRESS(ROW()+(0), COLUMN()+(-2), 1))*INDIRECT(ADDRESS(ROW()+(0), COLUMN()+(-1), 1)), 2)</f>
        <v>62.68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0.026</v>
      </c>
      <c r="G12" s="17">
        <v>1316.06</v>
      </c>
      <c r="H12" s="17">
        <f ca="1">ROUND(INDIRECT(ADDRESS(ROW()+(0), COLUMN()+(-2), 1))*INDIRECT(ADDRESS(ROW()+(0), COLUMN()+(-1), 1)), 2)</f>
        <v>34.22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0.028</v>
      </c>
      <c r="G13" s="17">
        <v>255.92</v>
      </c>
      <c r="H13" s="17">
        <f ca="1">ROUND(INDIRECT(ADDRESS(ROW()+(0), COLUMN()+(-2), 1))*INDIRECT(ADDRESS(ROW()+(0), COLUMN()+(-1), 1)), 2)</f>
        <v>7.17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0.128</v>
      </c>
      <c r="G14" s="17">
        <v>140.25</v>
      </c>
      <c r="H14" s="17">
        <f ca="1">ROUND(INDIRECT(ADDRESS(ROW()+(0), COLUMN()+(-2), 1))*INDIRECT(ADDRESS(ROW()+(0), COLUMN()+(-1), 1)), 2)</f>
        <v>17.95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0.255</v>
      </c>
      <c r="G15" s="17">
        <v>104.83</v>
      </c>
      <c r="H15" s="17">
        <f ca="1">ROUND(INDIRECT(ADDRESS(ROW()+(0), COLUMN()+(-2), 1))*INDIRECT(ADDRESS(ROW()+(0), COLUMN()+(-1), 1)), 2)</f>
        <v>26.73</v>
      </c>
    </row>
    <row r="16" spans="1:8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6">
        <v>0.192</v>
      </c>
      <c r="G16" s="17">
        <v>140.25</v>
      </c>
      <c r="H16" s="17">
        <f ca="1">ROUND(INDIRECT(ADDRESS(ROW()+(0), COLUMN()+(-2), 1))*INDIRECT(ADDRESS(ROW()+(0), COLUMN()+(-1), 1)), 2)</f>
        <v>26.93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 t="s">
        <v>37</v>
      </c>
      <c r="F17" s="20">
        <v>0.383</v>
      </c>
      <c r="G17" s="21">
        <v>104.83</v>
      </c>
      <c r="H17" s="21">
        <f ca="1">ROUND(INDIRECT(ADDRESS(ROW()+(0), COLUMN()+(-2), 1))*INDIRECT(ADDRESS(ROW()+(0), COLUMN()+(-1), 1)), 2)</f>
        <v>40.15</v>
      </c>
    </row>
    <row r="18" spans="1:8" ht="13.50" thickBot="1" customHeight="1">
      <c r="A18" s="19"/>
      <c r="B18" s="19"/>
      <c r="C18" s="22" t="s">
        <v>38</v>
      </c>
      <c r="D18" s="22"/>
      <c r="E18" s="5" t="s">
        <v>39</v>
      </c>
      <c r="F18" s="23">
        <v>2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2274.97</v>
      </c>
      <c r="H18" s="24">
        <f ca="1">ROUND(INDIRECT(ADDRESS(ROW()+(0), COLUMN()+(-2), 1))*INDIRECT(ADDRESS(ROW()+(0), COLUMN()+(-1), 1))/100, 2)</f>
        <v>45.5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2320.47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