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<sst xmlns="http://schemas.openxmlformats.org/spreadsheetml/2006/main" count="29" uniqueCount="29">
  <si>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</si>
  <si>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XAC010</t>
  </si>
  <si>
    <t xml:space="preserve">Ud</t>
  </si>
  <si>
    <t xml:space="preserve">Ensaio de cal.</t>
  </si>
  <si>
    <r>
      <rPr>
        <sz val="8.25"/>
        <color rgb="FF000000"/>
        <rFont val="Arial"/>
        <family val="2"/>
      </rPr>
      <t xml:space="preserve">Ensaio sobre uma amostra de cal, com determinação de: finura de moagem, estabilidade de volume.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</si>
  <si>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</si>
  <si>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</si>
  <si>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</si>
  <si>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</si>
  <si>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</si>
  <si>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</si>
  <si>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mt49des010</t>
  </si>
  <si>
    <t xml:space="preserve">Ud</t>
  </si>
  <si>
    <t xml:space="preserve">Repercussão por deslocamento à obra para a recolha de amostras.</t>
  </si>
  <si>
    <t xml:space="preserve">mt49cal020</t>
  </si>
  <si>
    <t xml:space="preserve">Ud</t>
  </si>
  <si>
    <t xml:space="preserve">Recolha em obra de amostras de cales aéreas ou hidráulicas, cujo peso não exceda 50 kg.</t>
  </si>
  <si>
    <t xml:space="preserve">mt49cal040</t>
  </si>
  <si>
    <t xml:space="preserve">Ud</t>
  </si>
  <si>
    <t xml:space="preserve">Ensaio para determinar a finura de moagem de cales aéreas ou hidráulicas, segundo NP EN 459-2.</t>
  </si>
  <si>
    <t xml:space="preserve">mt49cal050</t>
  </si>
  <si>
    <t xml:space="preserve">Ud</t>
  </si>
  <si>
    <t xml:space="preserve">Ensaio para determinar a estabilidade de volume, pelo método de Le Chatelier, de cales aéreas ou hidráulicas, segundo NP EN 459-2.</t>
  </si>
  <si>
    <t xml:space="preserve">mt49cal030</t>
  </si>
  <si>
    <t xml:space="preserve">Ud</t>
  </si>
  <si>
    <t xml:space="preserve">Relatório de resultados dos ensaios realizados sobre uma amostra de cal aérea ou hidráulica.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</si>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</sst>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06" customWidth="1"/>
    <col min="3" max="3" width="3.06" customWidth="1"/>
    <col min="4" max="4" width="84.66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70.32</v>
      </c>
      <c r="G9" s="13">
        <f ca="1">ROUND(INDIRECT(ADDRESS(ROW()+(0), COLUMN()+(-2), 1))*INDIRECT(ADDRESS(ROW()+(0), COLUMN()+(-1), 1)), 2)</f>
        <v>70.32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3042.5</v>
      </c>
      <c r="G10" s="17">
        <f ca="1">ROUND(INDIRECT(ADDRESS(ROW()+(0), COLUMN()+(-2), 1))*INDIRECT(ADDRESS(ROW()+(0), COLUMN()+(-1), 1)), 2)</f>
        <v>3042.5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8255.24</v>
      </c>
      <c r="G11" s="17">
        <f ca="1">ROUND(INDIRECT(ADDRESS(ROW()+(0), COLUMN()+(-2), 1))*INDIRECT(ADDRESS(ROW()+(0), COLUMN()+(-1), 1)), 2)</f>
        <v>8255.24</v>
      </c>
    </row>
    <row r="12" spans="1:7" ht="24.00" thickBot="1" customHeight="1">
      <c r="A12" s="14" t="s">
        <v>20</v>
      </c>
      <c r="B12" s="14"/>
      <c r="C12" s="15" t="s">
        <v>21</v>
      </c>
      <c r="D12" s="14" t="s">
        <v>22</v>
      </c>
      <c r="E12" s="16">
        <v>1</v>
      </c>
      <c r="F12" s="17">
        <v>8854.81</v>
      </c>
      <c r="G12" s="17">
        <f ca="1">ROUND(INDIRECT(ADDRESS(ROW()+(0), COLUMN()+(-2), 1))*INDIRECT(ADDRESS(ROW()+(0), COLUMN()+(-1), 1)), 2)</f>
        <v>8854.81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1</v>
      </c>
      <c r="F13" s="21">
        <v>9127.51</v>
      </c>
      <c r="G13" s="21">
        <f ca="1">ROUND(INDIRECT(ADDRESS(ROW()+(0), COLUMN()+(-2), 1))*INDIRECT(ADDRESS(ROW()+(0), COLUMN()+(-1), 1)), 2)</f>
        <v>9127.51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29350.4</v>
      </c>
      <c r="G14" s="24">
        <f ca="1">ROUND(INDIRECT(ADDRESS(ROW()+(0), COLUMN()+(-2), 1))*INDIRECT(ADDRESS(ROW()+(0), COLUMN()+(-1), 1))/100, 2)</f>
        <v>587.01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29937.4</v>
      </c>
    </row>
  </sheetData>
  <mergeCells count="12">
    <mergeCell ref="A1:G1"/>
    <mergeCell ref="B3:C3"/>
    <mergeCell ref="D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