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<sst xmlns="http://schemas.openxmlformats.org/spreadsheetml/2006/main" count="29" uniqueCount="29">
  <si>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</si>
  <si>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XEI080</t>
  </si>
  <si>
    <t xml:space="preserve">Ud</t>
  </si>
  <si>
    <t xml:space="preserve">Ensaio físico-químico de provetes de betão endurecido.</t>
  </si>
  <si>
    <r>
      <rPr>
        <sz val="8.25"/>
        <color rgb="FF000000"/>
        <rFont val="Arial"/>
        <family val="2"/>
      </rPr>
      <t xml:space="preserve">Ensaio físico-químico a realizar em laboratório acreditado na área técnica correspondente, sobre provetes de betão endurecido, recolhidos em obra, para a determinação das seguintes características: presença de cimento aluminoso; resistência à penetração de cloretos segundo LNEC E 390; quantidade de cimento, composição ponderal e relação água/cimento segundo LNEC E 388; desgaste por atrito sobre dois provetes cúbicos segundo LNEC E 396. O preço não inclui o relatório com os resultados.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</si>
  <si>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</si>
  <si>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</si>
  <si>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</si>
  <si>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</si>
  <si>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</si>
  <si>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</si>
  <si>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mt49hoe020</t>
  </si>
  <si>
    <t xml:space="preserve">Ud</t>
  </si>
  <si>
    <t xml:space="preserve">Recolha em obra de até 6 amostras de betão endurecido, cujo peso não exceda 50 kg.</t>
  </si>
  <si>
    <t xml:space="preserve">mt49hoe050</t>
  </si>
  <si>
    <t xml:space="preserve">Ud</t>
  </si>
  <si>
    <t xml:space="preserve">Ensaio qualitativo para determinar a presença de cimento aluminoso numa amostra de betão endurecido.</t>
  </si>
  <si>
    <t xml:space="preserve">mt49hoe070</t>
  </si>
  <si>
    <t xml:space="preserve">Ud</t>
  </si>
  <si>
    <t xml:space="preserve">Ensaio para determinar a resistência à penetração de cloretos de uma amostra de betão endurecido, segundo LNEC E 390.</t>
  </si>
  <si>
    <t xml:space="preserve">mt49hoe090</t>
  </si>
  <si>
    <t xml:space="preserve">Ud</t>
  </si>
  <si>
    <t xml:space="preserve">Ensaio para determinar a quantidade de cimento de uma amostra de betão endurecido, determinando a composição ponderal e a relação água/cimento, segundo LNEC E 388.</t>
  </si>
  <si>
    <t xml:space="preserve">mt49hoe100</t>
  </si>
  <si>
    <t xml:space="preserve">Ud</t>
  </si>
  <si>
    <t xml:space="preserve">Ensaio para determinar o desgaste por atrito sobre dois provetes cúbicos de betão endurecido, segundo LNEC E 396.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</si>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</sst>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25" customWidth="1"/>
    <col min="3" max="3" width="1.87" customWidth="1"/>
    <col min="4" max="4" width="1.70" customWidth="1"/>
    <col min="5" max="5" width="84.15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3088.52</v>
      </c>
      <c r="H9" s="13">
        <f ca="1">ROUND(INDIRECT(ADDRESS(ROW()+(0), COLUMN()+(-2), 1))*INDIRECT(ADDRESS(ROW()+(0), COLUMN()+(-1), 1)), 2)</f>
        <v>3088.52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</v>
      </c>
      <c r="G10" s="17">
        <v>11848.6</v>
      </c>
      <c r="H10" s="17">
        <f ca="1">ROUND(INDIRECT(ADDRESS(ROW()+(0), COLUMN()+(-2), 1))*INDIRECT(ADDRESS(ROW()+(0), COLUMN()+(-1), 1)), 2)</f>
        <v>11848.6</v>
      </c>
    </row>
    <row r="11" spans="1:8" ht="24.0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1</v>
      </c>
      <c r="G11" s="17">
        <v>13780.7</v>
      </c>
      <c r="H11" s="17">
        <f ca="1">ROUND(INDIRECT(ADDRESS(ROW()+(0), COLUMN()+(-2), 1))*INDIRECT(ADDRESS(ROW()+(0), COLUMN()+(-1), 1)), 2)</f>
        <v>13780.7</v>
      </c>
    </row>
    <row r="12" spans="1:8" ht="24.0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1</v>
      </c>
      <c r="G12" s="17">
        <v>35870</v>
      </c>
      <c r="H12" s="17">
        <f ca="1">ROUND(INDIRECT(ADDRESS(ROW()+(0), COLUMN()+(-2), 1))*INDIRECT(ADDRESS(ROW()+(0), COLUMN()+(-1), 1)), 2)</f>
        <v>35870</v>
      </c>
    </row>
    <row r="13" spans="1:8" ht="24.00" thickBot="1" customHeight="1">
      <c r="A13" s="14" t="s">
        <v>23</v>
      </c>
      <c r="B13" s="14"/>
      <c r="C13" s="18" t="s">
        <v>24</v>
      </c>
      <c r="D13" s="18"/>
      <c r="E13" s="19" t="s">
        <v>25</v>
      </c>
      <c r="F13" s="20">
        <v>1</v>
      </c>
      <c r="G13" s="21">
        <v>24689.8</v>
      </c>
      <c r="H13" s="21">
        <f ca="1">ROUND(INDIRECT(ADDRESS(ROW()+(0), COLUMN()+(-2), 1))*INDIRECT(ADDRESS(ROW()+(0), COLUMN()+(-1), 1)), 2)</f>
        <v>24689.8</v>
      </c>
    </row>
    <row r="14" spans="1:8" ht="13.50" thickBot="1" customHeight="1">
      <c r="A14" s="19"/>
      <c r="B14" s="19"/>
      <c r="C14" s="22" t="s">
        <v>26</v>
      </c>
      <c r="D14" s="22"/>
      <c r="E14" s="5" t="s">
        <v>27</v>
      </c>
      <c r="F14" s="23">
        <v>2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89277.7</v>
      </c>
      <c r="H14" s="24">
        <f ca="1">ROUND(INDIRECT(ADDRESS(ROW()+(0), COLUMN()+(-2), 1))*INDIRECT(ADDRESS(ROW()+(0), COLUMN()+(-1), 1))/100, 2)</f>
        <v>1785.55</v>
      </c>
    </row>
    <row r="15" spans="1:8" ht="13.50" thickBot="1" customHeight="1">
      <c r="A15" s="25"/>
      <c r="B15" s="25"/>
      <c r="C15" s="26"/>
      <c r="D15" s="26"/>
      <c r="E15" s="26"/>
      <c r="F15" s="27"/>
      <c r="G15" s="28" t="s">
        <v>28</v>
      </c>
      <c r="H15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91063.2</v>
      </c>
    </row>
  </sheetData>
  <mergeCells count="20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</mergeCells>
  <pageMargins left="0.147638" right="0.147638" top="0.206693" bottom="0.206693" header="0.0" footer="0.0"/>
  <pageSetup paperSize="9" orientation="portrait"/>
  <rowBreaks count="0" manualBreakCount="0">
    </rowBreaks>
</worksheet>
</file>