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<sst xmlns="http://schemas.openxmlformats.org/spreadsheetml/2006/main" count="41" uniqueCount="41">
  <si>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</si>
  <si>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XLT010</t>
  </si>
  <si>
    <t xml:space="preserve">Ud</t>
  </si>
  <si>
    <t xml:space="preserve">Ensaio de telhas cerâmicas.</t>
  </si>
  <si>
    <r>
      <rPr>
        <sz val="8.25"/>
        <color rgb="FF000000"/>
        <rFont val="Arial"/>
        <family val="2"/>
      </rPr>
      <t xml:space="preserve">Ensaio sobre uma amostra de telha cerâmica, com determinação de: características geométricas e defeitos estruturais, inclusões calcárias, permeabilidade à água, resistência ao impacto, resistência à flexão, resistência ao gelo.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</si>
  <si>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</si>
  <si>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</si>
  <si>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</si>
  <si>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</si>
  <si>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</si>
  <si>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</si>
  <si>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</si>
  <si>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</si>
  <si>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</si>
  <si>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mt49tac020</t>
  </si>
  <si>
    <t xml:space="preserve">Ud</t>
  </si>
  <si>
    <t xml:space="preserve">Recolha em obra de amostras de telhas cerâmicas, cujo peso não exceda 50 kg.</t>
  </si>
  <si>
    <t xml:space="preserve">mt49tac070</t>
  </si>
  <si>
    <t xml:space="preserve">Ud</t>
  </si>
  <si>
    <t xml:space="preserve">Ensaio para determinar as características geométricas e defeitos estruturais de uma amostra de telhas cerâmicas, segundo NP EN 1024.</t>
  </si>
  <si>
    <t xml:space="preserve">mt49tac090</t>
  </si>
  <si>
    <t xml:space="preserve">Ud</t>
  </si>
  <si>
    <t xml:space="preserve">Ensaio para determinar as inclusões calcárias de uma amostra de telhas cerâmicas.</t>
  </si>
  <si>
    <t xml:space="preserve">mt49tac040</t>
  </si>
  <si>
    <t xml:space="preserve">Ud</t>
  </si>
  <si>
    <t xml:space="preserve">Ensaio para determinar a permeabilidade á água de uma amostra de telhas cerâmicas, segundo NP EN 539-1.</t>
  </si>
  <si>
    <t xml:space="preserve">mt49tac060</t>
  </si>
  <si>
    <t xml:space="preserve">Ud</t>
  </si>
  <si>
    <t xml:space="preserve">Ensaio para determinar a resistência ao impacto de uma amostra de telhas cerâmicas.</t>
  </si>
  <si>
    <t xml:space="preserve">mt49tac050</t>
  </si>
  <si>
    <t xml:space="preserve">Ud</t>
  </si>
  <si>
    <t xml:space="preserve">Ensaio para determinar a resistência à flexão de uma amostra de telhas cerâmicas, segundo NP EN 538.</t>
  </si>
  <si>
    <t xml:space="preserve">mt49tac080</t>
  </si>
  <si>
    <t xml:space="preserve">Ud</t>
  </si>
  <si>
    <t xml:space="preserve">Ensaio para determinar a resistência ao gelo de uma amostra de telhas cerâmicas, segundo NP EN 539-2.</t>
  </si>
  <si>
    <t xml:space="preserve">mt49tac030</t>
  </si>
  <si>
    <t xml:space="preserve">Ud</t>
  </si>
  <si>
    <t xml:space="preserve">Relatório de resultados dos ensaios realizados sobre uma amostra de telhas cerâmicas.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</si>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</sst>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70.32</v>
      </c>
      <c r="H9" s="13">
        <f ca="1">ROUND(INDIRECT(ADDRESS(ROW()+(0), COLUMN()+(-2), 1))*INDIRECT(ADDRESS(ROW()+(0), COLUMN()+(-1), 1)), 2)</f>
        <v>70.32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2820.16</v>
      </c>
      <c r="H10" s="17">
        <f ca="1">ROUND(INDIRECT(ADDRESS(ROW()+(0), COLUMN()+(-2), 1))*INDIRECT(ADDRESS(ROW()+(0), COLUMN()+(-1), 1)), 2)</f>
        <v>2820.16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9450.58</v>
      </c>
      <c r="H11" s="17">
        <f ca="1">ROUND(INDIRECT(ADDRESS(ROW()+(0), COLUMN()+(-2), 1))*INDIRECT(ADDRESS(ROW()+(0), COLUMN()+(-1), 1)), 2)</f>
        <v>9450.58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9422.08</v>
      </c>
      <c r="H12" s="17">
        <f ca="1">ROUND(INDIRECT(ADDRESS(ROW()+(0), COLUMN()+(-2), 1))*INDIRECT(ADDRESS(ROW()+(0), COLUMN()+(-1), 1)), 2)</f>
        <v>9422.08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15990.7</v>
      </c>
      <c r="H13" s="17">
        <f ca="1">ROUND(INDIRECT(ADDRESS(ROW()+(0), COLUMN()+(-2), 1))*INDIRECT(ADDRESS(ROW()+(0), COLUMN()+(-1), 1)), 2)</f>
        <v>15990.7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4499.14</v>
      </c>
      <c r="H14" s="17">
        <f ca="1">ROUND(INDIRECT(ADDRESS(ROW()+(0), COLUMN()+(-2), 1))*INDIRECT(ADDRESS(ROW()+(0), COLUMN()+(-1), 1)), 2)</f>
        <v>4499.14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</v>
      </c>
      <c r="G15" s="17">
        <v>28217.8</v>
      </c>
      <c r="H15" s="17">
        <f ca="1">ROUND(INDIRECT(ADDRESS(ROW()+(0), COLUMN()+(-2), 1))*INDIRECT(ADDRESS(ROW()+(0), COLUMN()+(-1), 1)), 2)</f>
        <v>28217.8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</v>
      </c>
      <c r="G16" s="17">
        <v>23609.3</v>
      </c>
      <c r="H16" s="17">
        <f ca="1">ROUND(INDIRECT(ADDRESS(ROW()+(0), COLUMN()+(-2), 1))*INDIRECT(ADDRESS(ROW()+(0), COLUMN()+(-1), 1)), 2)</f>
        <v>23609.3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1</v>
      </c>
      <c r="G17" s="21">
        <v>8463.33</v>
      </c>
      <c r="H17" s="21">
        <f ca="1">ROUND(INDIRECT(ADDRESS(ROW()+(0), COLUMN()+(-2), 1))*INDIRECT(ADDRESS(ROW()+(0), COLUMN()+(-1), 1)), 2)</f>
        <v>8463.33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102543</v>
      </c>
      <c r="H18" s="24">
        <f ca="1">ROUND(INDIRECT(ADDRESS(ROW()+(0), COLUMN()+(-2), 1))*INDIRECT(ADDRESS(ROW()+(0), COLUMN()+(-1), 1))/100, 2)</f>
        <v>2050.87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104594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