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<sst xmlns="http://schemas.openxmlformats.org/spreadsheetml/2006/main" count="38" uniqueCount="38">
  <si>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</si>
  <si>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XLT010</t>
  </si>
  <si>
    <t xml:space="preserve">Ud</t>
  </si>
  <si>
    <t xml:space="preserve">Ensaio de telhas cerâmicas.</t>
  </si>
  <si>
    <r>
      <rPr>
        <sz val="8.25"/>
        <color rgb="FF000000"/>
        <rFont val="Arial"/>
        <family val="2"/>
      </rPr>
      <t xml:space="preserve">Ensaio sobre uma amostra de telha cerâmica, com determinação de: inclusões calcárias, permeabilidade à água, resistência ao impacto, resistência à flexão, resistência ao gelo.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</si>
  <si>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</si>
  <si>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</si>
  <si>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</si>
  <si>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</si>
  <si>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</si>
  <si>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</si>
  <si>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mt49des010</t>
  </si>
  <si>
    <t xml:space="preserve">Ud</t>
  </si>
  <si>
    <t xml:space="preserve">Repercussão por deslocamento à obra para a recolha de amostras.</t>
  </si>
  <si>
    <t xml:space="preserve">mt49tac020</t>
  </si>
  <si>
    <t xml:space="preserve">Ud</t>
  </si>
  <si>
    <t xml:space="preserve">Recolha em obra de amostras de telhas cerâmicas, cujo peso não exceda 50 kg.</t>
  </si>
  <si>
    <t xml:space="preserve">mt49tac090</t>
  </si>
  <si>
    <t xml:space="preserve">Ud</t>
  </si>
  <si>
    <t xml:space="preserve">Ensaio para determinar as inclusões calcárias de uma amostra de telhas cerâmicas.</t>
  </si>
  <si>
    <t xml:space="preserve">mt49tac040</t>
  </si>
  <si>
    <t xml:space="preserve">Ud</t>
  </si>
  <si>
    <t xml:space="preserve">Ensaio para determinar a permeabilidade á água de uma amostra de telhas cerâmicas, segundo NP EN 539-1.</t>
  </si>
  <si>
    <t xml:space="preserve">mt49tac060</t>
  </si>
  <si>
    <t xml:space="preserve">Ud</t>
  </si>
  <si>
    <t xml:space="preserve">Ensaio para determinar a resistência ao impacto de uma amostra de telhas cerâmicas.</t>
  </si>
  <si>
    <t xml:space="preserve">mt49tac050</t>
  </si>
  <si>
    <t xml:space="preserve">Ud</t>
  </si>
  <si>
    <t xml:space="preserve">Ensaio para determinar a resistência à flexão de uma amostra de telhas cerâmicas, segundo NP EN 538.</t>
  </si>
  <si>
    <t xml:space="preserve">mt49tac080</t>
  </si>
  <si>
    <t xml:space="preserve">Ud</t>
  </si>
  <si>
    <t xml:space="preserve">Ensaio para determinar a resistência ao gelo de uma amostra de telhas cerâmicas, segundo NP EN 539-2.</t>
  </si>
  <si>
    <t xml:space="preserve">mt49tac030</t>
  </si>
  <si>
    <t xml:space="preserve">Ud</t>
  </si>
  <si>
    <t xml:space="preserve">Relatório de resultados dos ensaios realizados sobre uma amostra de telhas cerâmicas.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</si>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</sst>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40" customWidth="1"/>
    <col min="3" max="3" width="2.72" customWidth="1"/>
    <col min="4" max="4" width="0.85" customWidth="1"/>
    <col min="5" max="5" width="84.15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70.32</v>
      </c>
      <c r="H9" s="13">
        <f ca="1">ROUND(INDIRECT(ADDRESS(ROW()+(0), COLUMN()+(-2), 1))*INDIRECT(ADDRESS(ROW()+(0), COLUMN()+(-1), 1)), 2)</f>
        <v>70.32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</v>
      </c>
      <c r="G10" s="17">
        <v>2820.16</v>
      </c>
      <c r="H10" s="17">
        <f ca="1">ROUND(INDIRECT(ADDRESS(ROW()+(0), COLUMN()+(-2), 1))*INDIRECT(ADDRESS(ROW()+(0), COLUMN()+(-1), 1)), 2)</f>
        <v>2820.16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1</v>
      </c>
      <c r="G11" s="17">
        <v>9422.08</v>
      </c>
      <c r="H11" s="17">
        <f ca="1">ROUND(INDIRECT(ADDRESS(ROW()+(0), COLUMN()+(-2), 1))*INDIRECT(ADDRESS(ROW()+(0), COLUMN()+(-1), 1)), 2)</f>
        <v>9422.08</v>
      </c>
    </row>
    <row r="12" spans="1:8" ht="24.0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1</v>
      </c>
      <c r="G12" s="17">
        <v>15990.7</v>
      </c>
      <c r="H12" s="17">
        <f ca="1">ROUND(INDIRECT(ADDRESS(ROW()+(0), COLUMN()+(-2), 1))*INDIRECT(ADDRESS(ROW()+(0), COLUMN()+(-1), 1)), 2)</f>
        <v>15990.7</v>
      </c>
    </row>
    <row r="13" spans="1:8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1</v>
      </c>
      <c r="G13" s="17">
        <v>4499.14</v>
      </c>
      <c r="H13" s="17">
        <f ca="1">ROUND(INDIRECT(ADDRESS(ROW()+(0), COLUMN()+(-2), 1))*INDIRECT(ADDRESS(ROW()+(0), COLUMN()+(-1), 1)), 2)</f>
        <v>4499.14</v>
      </c>
    </row>
    <row r="14" spans="1:8" ht="24.0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6">
        <v>1</v>
      </c>
      <c r="G14" s="17">
        <v>28217.8</v>
      </c>
      <c r="H14" s="17">
        <f ca="1">ROUND(INDIRECT(ADDRESS(ROW()+(0), COLUMN()+(-2), 1))*INDIRECT(ADDRESS(ROW()+(0), COLUMN()+(-1), 1)), 2)</f>
        <v>28217.8</v>
      </c>
    </row>
    <row r="15" spans="1:8" ht="24.00" thickBot="1" customHeight="1">
      <c r="A15" s="14" t="s">
        <v>29</v>
      </c>
      <c r="B15" s="14"/>
      <c r="C15" s="15" t="s">
        <v>30</v>
      </c>
      <c r="D15" s="15"/>
      <c r="E15" s="14" t="s">
        <v>31</v>
      </c>
      <c r="F15" s="16">
        <v>1</v>
      </c>
      <c r="G15" s="17">
        <v>23609.3</v>
      </c>
      <c r="H15" s="17">
        <f ca="1">ROUND(INDIRECT(ADDRESS(ROW()+(0), COLUMN()+(-2), 1))*INDIRECT(ADDRESS(ROW()+(0), COLUMN()+(-1), 1)), 2)</f>
        <v>23609.3</v>
      </c>
    </row>
    <row r="16" spans="1:8" ht="13.50" thickBot="1" customHeight="1">
      <c r="A16" s="14" t="s">
        <v>32</v>
      </c>
      <c r="B16" s="14"/>
      <c r="C16" s="18" t="s">
        <v>33</v>
      </c>
      <c r="D16" s="18"/>
      <c r="E16" s="19" t="s">
        <v>34</v>
      </c>
      <c r="F16" s="20">
        <v>1</v>
      </c>
      <c r="G16" s="21">
        <v>8463.33</v>
      </c>
      <c r="H16" s="21">
        <f ca="1">ROUND(INDIRECT(ADDRESS(ROW()+(0), COLUMN()+(-2), 1))*INDIRECT(ADDRESS(ROW()+(0), COLUMN()+(-1), 1)), 2)</f>
        <v>8463.33</v>
      </c>
    </row>
    <row r="17" spans="1:8" ht="13.50" thickBot="1" customHeight="1">
      <c r="A17" s="19"/>
      <c r="B17" s="19"/>
      <c r="C17" s="22" t="s">
        <v>35</v>
      </c>
      <c r="D17" s="22"/>
      <c r="E17" s="5" t="s">
        <v>36</v>
      </c>
      <c r="F17" s="23">
        <v>2</v>
      </c>
      <c r="G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93092.9</v>
      </c>
      <c r="H17" s="24">
        <f ca="1">ROUND(INDIRECT(ADDRESS(ROW()+(0), COLUMN()+(-2), 1))*INDIRECT(ADDRESS(ROW()+(0), COLUMN()+(-1), 1))/100, 2)</f>
        <v>1861.86</v>
      </c>
    </row>
    <row r="18" spans="1:8" ht="13.50" thickBot="1" customHeight="1">
      <c r="A18" s="25"/>
      <c r="B18" s="25"/>
      <c r="C18" s="26"/>
      <c r="D18" s="26"/>
      <c r="E18" s="26"/>
      <c r="F18" s="27"/>
      <c r="G18" s="28" t="s">
        <v>37</v>
      </c>
      <c r="H18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94954.7</v>
      </c>
    </row>
  </sheetData>
  <mergeCells count="26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</mergeCells>
  <pageMargins left="0.147638" right="0.147638" top="0.206693" bottom="0.206693" header="0.0" footer="0.0"/>
  <pageSetup paperSize="9" orientation="portrait"/>
  <rowBreaks count="0" manualBreakCount="0">
    </rowBreaks>
</worksheet>
</file>