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<sst xmlns="http://schemas.openxmlformats.org/spreadsheetml/2006/main" count="38" uniqueCount="38">
  <si>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</si>
  <si>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</si>
  <si>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</si>
  <si>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</si>
  <si>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inclusões calcárias, permeabilidade à água, resistência ao impacto, resistência à flexão, resistência ao gelo.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</si>
  <si>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</si>
  <si>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</si>
  <si>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</si>
  <si>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</si>
  <si>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</si>
  <si>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</si>
  <si>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</si>
  <si>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</si>
  <si>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</si>
  <si>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</si>
  <si>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</si>
  <si>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</si>
  <si>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mt49tac090</t>
  </si>
  <si>
    <t xml:space="preserve">Ud</t>
  </si>
  <si>
    <t xml:space="preserve">Ensaio para determinar as inclusões calcárias de uma amostra de telhas cerâmicas.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</si>
  <si>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</si>
  <si>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</si>
  <si>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</si>
  <si>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mt49tac060</t>
  </si>
  <si>
    <t xml:space="preserve">Ud</t>
  </si>
  <si>
    <t xml:space="preserve">Ensaio para determinar a resistência ao impacto de uma amostra de telhas cerâmicas.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</si>
  <si>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</si>
  <si>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</si>
  <si>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</si>
  <si>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mt49tac080</t>
  </si>
  <si>
    <t xml:space="preserve">Ud</t>
  </si>
  <si>
    <t xml:space="preserve">Ensaio para determinar a resistência ao gelo de uma amostra de telhas cerâmicas, segundo NP EN 539-2.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</si>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</sst>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9422.08</v>
      </c>
      <c r="H11" s="17">
        <f ca="1">ROUND(INDIRECT(ADDRESS(ROW()+(0), COLUMN()+(-2), 1))*INDIRECT(ADDRESS(ROW()+(0), COLUMN()+(-1), 1)), 2)</f>
        <v>9422.08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15990.7</v>
      </c>
      <c r="H12" s="17">
        <f ca="1">ROUND(INDIRECT(ADDRESS(ROW()+(0), COLUMN()+(-2), 1))*INDIRECT(ADDRESS(ROW()+(0), COLUMN()+(-1), 1)), 2)</f>
        <v>15990.7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4499.14</v>
      </c>
      <c r="H13" s="17">
        <f ca="1">ROUND(INDIRECT(ADDRESS(ROW()+(0), COLUMN()+(-2), 1))*INDIRECT(ADDRESS(ROW()+(0), COLUMN()+(-1), 1)), 2)</f>
        <v>4499.14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28217.8</v>
      </c>
      <c r="H14" s="17">
        <f ca="1">ROUND(INDIRECT(ADDRESS(ROW()+(0), COLUMN()+(-2), 1))*INDIRECT(ADDRESS(ROW()+(0), COLUMN()+(-1), 1)), 2)</f>
        <v>28217.8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23609.3</v>
      </c>
      <c r="H15" s="17">
        <f ca="1">ROUND(INDIRECT(ADDRESS(ROW()+(0), COLUMN()+(-2), 1))*INDIRECT(ADDRESS(ROW()+(0), COLUMN()+(-1), 1)), 2)</f>
        <v>23609.3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</v>
      </c>
      <c r="G16" s="21">
        <v>8463.33</v>
      </c>
      <c r="H16" s="21">
        <f ca="1">ROUND(INDIRECT(ADDRESS(ROW()+(0), COLUMN()+(-2), 1))*INDIRECT(ADDRESS(ROW()+(0), COLUMN()+(-1), 1)), 2)</f>
        <v>8463.33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93092.9</v>
      </c>
      <c r="H17" s="24">
        <f ca="1">ROUND(INDIRECT(ADDRESS(ROW()+(0), COLUMN()+(-2), 1))*INDIRECT(ADDRESS(ROW()+(0), COLUMN()+(-1), 1))/100, 2)</f>
        <v>1861.86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94954.7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