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<sst xmlns="http://schemas.openxmlformats.org/spreadsheetml/2006/main" count="35" uniqueCount="35">
  <si>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</si>
  <si>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YCI040</t>
  </si>
  <si>
    <t xml:space="preserve">m²</t>
  </si>
  <si>
    <t xml:space="preserve">Sistema S de rede de segurança colocada horizontalmente em estruturas pré-fabricadas e metálicas.</t>
  </si>
  <si>
    <r>
      <rPr>
        <sz val="8.25"/>
        <color rgb="FF000000"/>
        <rFont val="Arial"/>
        <family val="2"/>
      </rPr>
      <t xml:space="preserve">Sistema S de rede de segurança fixa, colocada horizontalmente em estruturas pré-fabricadas de betão e estruturas metálicas, formado por: rede de segurança EN 1263-1 S A2 M100 Q M, de polipropileno de alta tenacidade, sem nós, de cor verde, para cobrir aberturas horizontais de superfície compreendida entre 250 e 500 m². Inclusive corda de união de polipropileno, para unir as redes e corda de atadura de polipropileno, para atar a corda perimetral das redes a um suporte adequado.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</si>
  <si>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</si>
  <si>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</si>
  <si>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</si>
  <si>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</si>
  <si>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</si>
  <si>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</si>
  <si>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mt50sph010hb</t>
  </si>
  <si>
    <t xml:space="preserve">m²</t>
  </si>
  <si>
    <t xml:space="preserve">Rede de segurança EN 1263-1 S A2 M100 Q M, de polipropileno de alta tenacidade, sem nós, de cor verde. Corda de rede de diâmetro 5,5 mm, com tratamento aos raios UV. Energia da rede A2 (entre 2,2 e 4,4 kJ). Configuração da rede quadrada, com corda perimetral de polipropileno de 16 mm de diâmetro.</t>
  </si>
  <si>
    <t xml:space="preserve">mt50spr180b</t>
  </si>
  <si>
    <t xml:space="preserve">m</t>
  </si>
  <si>
    <t xml:space="preserve">Corda de atadura EN 1263-1 Z de polipropileno de alta tenacidade, com tratamento aos raios UV, D=12 mm e carga de ruptura superior a 20 kN.</t>
  </si>
  <si>
    <t xml:space="preserve">mt50spr170b</t>
  </si>
  <si>
    <t xml:space="preserve">m</t>
  </si>
  <si>
    <t xml:space="preserve">Corda de união EN 1263-1 O de polipropileno de alta tenacidade, com tratamento aos raios UV, D=8 mm e carga de ruptura superior a 7,5 kN.</t>
  </si>
  <si>
    <t xml:space="preserve">mq07ple010ff</t>
  </si>
  <si>
    <t xml:space="preserve">Ud</t>
  </si>
  <si>
    <t xml:space="preserve">Aluguer diário de plataforma elevatória de tesoura, motor diesel, de 15 m de altura máxima de trabalho, incluindo manutenção e seguro de responsabilidade civil.</t>
  </si>
  <si>
    <t xml:space="preserve">mq07ple020ff</t>
  </si>
  <si>
    <t xml:space="preserve">Ud</t>
  </si>
  <si>
    <t xml:space="preserve">Transporte para a obra e remoção de plataforma elevatória de tesoura, motor diesel, de 15 m de altura máxima de trabalho.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</si>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</sst>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3.23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1.409</v>
      </c>
      <c r="F9" s="13">
        <v>358.36</v>
      </c>
      <c r="G9" s="13">
        <f ca="1">ROUND(INDIRECT(ADDRESS(ROW()+(0), COLUMN()+(-2), 1))*INDIRECT(ADDRESS(ROW()+(0), COLUMN()+(-1), 1)), 2)</f>
        <v>504.93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4.01</v>
      </c>
      <c r="F10" s="17">
        <v>34.51</v>
      </c>
      <c r="G10" s="17">
        <f ca="1">ROUND(INDIRECT(ADDRESS(ROW()+(0), COLUMN()+(-2), 1))*INDIRECT(ADDRESS(ROW()+(0), COLUMN()+(-1), 1)), 2)</f>
        <v>138.39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0.512</v>
      </c>
      <c r="F11" s="17">
        <v>19.91</v>
      </c>
      <c r="G11" s="17">
        <f ca="1">ROUND(INDIRECT(ADDRESS(ROW()+(0), COLUMN()+(-2), 1))*INDIRECT(ADDRESS(ROW()+(0), COLUMN()+(-1), 1)), 2)</f>
        <v>10.19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0.012</v>
      </c>
      <c r="F12" s="17">
        <v>4574.01</v>
      </c>
      <c r="G12" s="17">
        <f ca="1">ROUND(INDIRECT(ADDRESS(ROW()+(0), COLUMN()+(-2), 1))*INDIRECT(ADDRESS(ROW()+(0), COLUMN()+(-1), 1)), 2)</f>
        <v>54.89</v>
      </c>
    </row>
    <row r="13" spans="1:7" ht="24.00" thickBot="1" customHeight="1">
      <c r="A13" s="14" t="s">
        <v>23</v>
      </c>
      <c r="B13" s="14"/>
      <c r="C13" s="15" t="s">
        <v>24</v>
      </c>
      <c r="D13" s="14" t="s">
        <v>25</v>
      </c>
      <c r="E13" s="16">
        <v>0.001</v>
      </c>
      <c r="F13" s="17">
        <v>4551.25</v>
      </c>
      <c r="G13" s="17">
        <f ca="1">ROUND(INDIRECT(ADDRESS(ROW()+(0), COLUMN()+(-2), 1))*INDIRECT(ADDRESS(ROW()+(0), COLUMN()+(-1), 1)), 2)</f>
        <v>4.55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0.258</v>
      </c>
      <c r="F14" s="17">
        <v>132.85</v>
      </c>
      <c r="G14" s="17">
        <f ca="1">ROUND(INDIRECT(ADDRESS(ROW()+(0), COLUMN()+(-2), 1))*INDIRECT(ADDRESS(ROW()+(0), COLUMN()+(-1), 1)), 2)</f>
        <v>34.28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0.258</v>
      </c>
      <c r="F15" s="21">
        <v>95.68</v>
      </c>
      <c r="G15" s="21">
        <f ca="1">ROUND(INDIRECT(ADDRESS(ROW()+(0), COLUMN()+(-2), 1))*INDIRECT(ADDRESS(ROW()+(0), COLUMN()+(-1), 1)), 2)</f>
        <v>24.69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2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771.92</v>
      </c>
      <c r="G16" s="24">
        <f ca="1">ROUND(INDIRECT(ADDRESS(ROW()+(0), COLUMN()+(-2), 1))*INDIRECT(ADDRESS(ROW()+(0), COLUMN()+(-1), 1))/100, 2)</f>
        <v>15.44</v>
      </c>
    </row>
    <row r="17" spans="1:7" ht="13.50" thickBot="1" customHeight="1">
      <c r="A17" s="25"/>
      <c r="B17" s="25"/>
      <c r="C17" s="26"/>
      <c r="D17" s="26"/>
      <c r="E17" s="27"/>
      <c r="F17" s="28" t="s">
        <v>34</v>
      </c>
      <c r="G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787.36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</mergeCells>
  <pageMargins left="0.147638" right="0.147638" top="0.206693" bottom="0.206693" header="0.0" footer="0.0"/>
  <pageSetup paperSize="9" orientation="portrait"/>
  <rowBreaks count="0" manualBreakCount="0">
    </rowBreaks>
</worksheet>
</file>