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<sst xmlns="http://schemas.openxmlformats.org/spreadsheetml/2006/main" count="41" uniqueCount="41">
  <si>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</si>
  <si>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YCI040</t>
  </si>
  <si>
    <t xml:space="preserve">m²</t>
  </si>
  <si>
    <t xml:space="preserve">Sistema S de rede de segurança colocada horizontalmente em estruturas pré-fabricadas e metálicas.</t>
  </si>
  <si>
    <r>
      <rPr>
        <sz val="8.25"/>
        <color rgb="FF000000"/>
        <rFont val="Arial"/>
        <family val="2"/>
      </rPr>
      <t xml:space="preserve">Sistema S de rede de segurança deslocável, colocada horizontalmente em estruturas pré-fabricadas de betão e estruturas metálicas, formado por: rede de segurança EN 1263-1 S A2 M100 D M, de polipropileno de alta tenacidade, atada, de cor verde, para cobrir aberturas horizontais de superfície compreendida entre 35 e 250 m². Inclusive corda de união de polipropileno, para unir as redes e elementos para o deslocamento e estiramento das redes.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</si>
  <si>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</si>
  <si>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</si>
  <si>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</si>
  <si>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</si>
  <si>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</si>
  <si>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</si>
  <si>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mt50sph010eb</t>
  </si>
  <si>
    <t xml:space="preserve">m²</t>
  </si>
  <si>
    <t xml:space="preserve">Rede de segurança EN 1263-1 S A2 M100 D M, de polipropileno de alta tenacidade, atada, de cor verde. Corda de rede de diâmetro 5,5 mm, com tratamento aos raios UV. Energia da rede A2 (entre 2,2 e 4,4 kJ). Configuração da rede em losango, com corda perimetral de polipropileno de 16 mm de diâmetro.</t>
  </si>
  <si>
    <t xml:space="preserve">mt50spr170b</t>
  </si>
  <si>
    <t xml:space="preserve">m</t>
  </si>
  <si>
    <t xml:space="preserve">Corda de união EN 1263-1 O de polipropileno de alta tenacidade, com tratamento aos raios UV, D=8 mm e carga de ruptura superior a 7,5 kN.</t>
  </si>
  <si>
    <t xml:space="preserve">mt50spr100d</t>
  </si>
  <si>
    <t xml:space="preserve">m</t>
  </si>
  <si>
    <t xml:space="preserve">Cabo de aço de 10 mm de diâmetro.</t>
  </si>
  <si>
    <t xml:space="preserve">mt50spr095</t>
  </si>
  <si>
    <t xml:space="preserve">Ud</t>
  </si>
  <si>
    <t xml:space="preserve">Roldana de aço, com carga de ruptura superior a 20 kN.</t>
  </si>
  <si>
    <t xml:space="preserve">mt50spr096</t>
  </si>
  <si>
    <t xml:space="preserve">Ud</t>
  </si>
  <si>
    <t xml:space="preserve">Mosquetão de aço galvanizado, com porca de segurança e carga de ruptura superior a 20 kN.</t>
  </si>
  <si>
    <t xml:space="preserve">mq07ple010ff</t>
  </si>
  <si>
    <t xml:space="preserve">Ud</t>
  </si>
  <si>
    <t xml:space="preserve">Aluguer diário de plataforma elevatória de tesoura, motor diesel, de 15 m de altura máxima de trabalho, incluindo manutenção e seguro de responsabilidade civil.</t>
  </si>
  <si>
    <t xml:space="preserve">mq07ple020ff</t>
  </si>
  <si>
    <t xml:space="preserve">Ud</t>
  </si>
  <si>
    <t xml:space="preserve">Transporte para a obra e remoção de plataforma elevatória de tesoura, motor diesel, de 15 m de altura máxima de trabalho.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</si>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</sst>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1.064</v>
      </c>
      <c r="F9" s="13">
        <v>265.45</v>
      </c>
      <c r="G9" s="13">
        <f ca="1">ROUND(INDIRECT(ADDRESS(ROW()+(0), COLUMN()+(-2), 1))*INDIRECT(ADDRESS(ROW()+(0), COLUMN()+(-1), 1)), 2)</f>
        <v>282.44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1.267</v>
      </c>
      <c r="F10" s="17">
        <v>19.91</v>
      </c>
      <c r="G10" s="17">
        <f ca="1">ROUND(INDIRECT(ADDRESS(ROW()+(0), COLUMN()+(-2), 1))*INDIRECT(ADDRESS(ROW()+(0), COLUMN()+(-1), 1)), 2)</f>
        <v>25.23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0.203</v>
      </c>
      <c r="F11" s="17">
        <v>279.76</v>
      </c>
      <c r="G11" s="17">
        <f ca="1">ROUND(INDIRECT(ADDRESS(ROW()+(0), COLUMN()+(-2), 1))*INDIRECT(ADDRESS(ROW()+(0), COLUMN()+(-1), 1)), 2)</f>
        <v>56.79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0.217</v>
      </c>
      <c r="F12" s="17">
        <v>1357.33</v>
      </c>
      <c r="G12" s="17">
        <f ca="1">ROUND(INDIRECT(ADDRESS(ROW()+(0), COLUMN()+(-2), 1))*INDIRECT(ADDRESS(ROW()+(0), COLUMN()+(-1), 1)), 2)</f>
        <v>294.54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0.217</v>
      </c>
      <c r="F13" s="17">
        <v>2126.3</v>
      </c>
      <c r="G13" s="17">
        <f ca="1">ROUND(INDIRECT(ADDRESS(ROW()+(0), COLUMN()+(-2), 1))*INDIRECT(ADDRESS(ROW()+(0), COLUMN()+(-1), 1)), 2)</f>
        <v>461.41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0.012</v>
      </c>
      <c r="F14" s="17">
        <v>4574.01</v>
      </c>
      <c r="G14" s="17">
        <f ca="1">ROUND(INDIRECT(ADDRESS(ROW()+(0), COLUMN()+(-2), 1))*INDIRECT(ADDRESS(ROW()+(0), COLUMN()+(-1), 1)), 2)</f>
        <v>54.89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0.001</v>
      </c>
      <c r="F15" s="17">
        <v>4551.25</v>
      </c>
      <c r="G15" s="17">
        <f ca="1">ROUND(INDIRECT(ADDRESS(ROW()+(0), COLUMN()+(-2), 1))*INDIRECT(ADDRESS(ROW()+(0), COLUMN()+(-1), 1)), 2)</f>
        <v>4.55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0.193</v>
      </c>
      <c r="F16" s="17">
        <v>132.85</v>
      </c>
      <c r="G16" s="17">
        <f ca="1">ROUND(INDIRECT(ADDRESS(ROW()+(0), COLUMN()+(-2), 1))*INDIRECT(ADDRESS(ROW()+(0), COLUMN()+(-1), 1)), 2)</f>
        <v>25.64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0.193</v>
      </c>
      <c r="F17" s="21">
        <v>95.68</v>
      </c>
      <c r="G17" s="21">
        <f ca="1">ROUND(INDIRECT(ADDRESS(ROW()+(0), COLUMN()+(-2), 1))*INDIRECT(ADDRESS(ROW()+(0), COLUMN()+(-1), 1)), 2)</f>
        <v>18.47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1223.96</v>
      </c>
      <c r="G18" s="24">
        <f ca="1">ROUND(INDIRECT(ADDRESS(ROW()+(0), COLUMN()+(-2), 1))*INDIRECT(ADDRESS(ROW()+(0), COLUMN()+(-1), 1))/100, 2)</f>
        <v>24.48</v>
      </c>
    </row>
    <row r="19" spans="1:7" ht="13.50" thickBot="1" customHeight="1">
      <c r="A19" s="25"/>
      <c r="B19" s="25"/>
      <c r="C19" s="26"/>
      <c r="D19" s="26"/>
      <c r="E19" s="27"/>
      <c r="F19" s="28" t="s">
        <v>40</v>
      </c>
      <c r="G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1248.44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</mergeCells>
  <pageMargins left="0.147638" right="0.147638" top="0.206693" bottom="0.206693" header="0.0" footer="0.0"/>
  <pageSetup paperSize="9" orientation="portrait"/>
  <rowBreaks count="0" manualBreakCount="0">
    </rowBreaks>
</worksheet>
</file>