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<sst xmlns="http://schemas.openxmlformats.org/spreadsheetml/2006/main" count="72" uniqueCount="72">
  <si>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</si>
  <si>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ZCB013</t>
  </si>
  <si>
    <t xml:space="preserve">Ud</t>
  </si>
  <si>
    <t xml:space="preserve">Incorporação de colector solar térmico para instalação colectiva, em fachada.</t>
  </si>
  <si>
    <r>
      <rPr>
        <sz val="8.25"/>
        <color rgb="FF000000"/>
        <rFont val="Arial"/>
        <family val="2"/>
      </rPr>
      <t xml:space="preserve">Reabilitação energética de edifício através da incorporação de colector solar térmico de tubos de vácuo, com possibilidade de rotação dos tubos, com painel de montagem vertical de 720x2220x120 mm, superfície útil 1,125 m², rendimento óptico 0,73 e coeficiente de perdas primário 0,18 W/m²K, segundo NP EN 12975-2, composto de painel de 16 tubos de vidro com borosilicato unidos mediante carcaça de aço galvanizado pré-lacado, colocado sobre estrutura suporte para fachada, depósito de aço vitrificado, com permutador de uma serpentina, de solo, 300 l, altura 1640 mm, diâmetro 680 mm, isolamento de 50 mm de espessura com poliuretano de alta densidade, livre de CFC, protecção contra corrosão mediante ânodo de magnésio, vaso de expansão, capacidade 25 l, de 425 mm de altura e 320 mm de diâmetro, com rosca de 3/4" de diâmetro e 10 bar de pressão e grupo hidráulico solar, formado por bomba de circulação com variador de frequência e central electrónica com 3 sondas de temperatura (Pt100) com bainhas, 2 saídas de relé, ecrã digital para consulta das temperaturas do colector solar e do depósito e do ganho solar, protecção anti-gelo, registos das temperaturas máxima e mínima do colector solar e dos tanques de armazenamento, sensores ligáveis para facilitar a sua instalação e função inteligente para aquecimento de piscinas ou A.Q.S., caudalímetro, válvula de segurança, manómetro, válvulas de enchimento e vazamento, tubos flexíveis com isolamento e carcaça para isolamento térmico. Inclusive acessórios de montagem e fixação, conjunto de ligações hidráulicas entre colectores solares térmicos, liquido de enchimento para colector solar térmico, válvula de segurança, purgador, válvulas de corte e demais acessórios, válvulas de corte, elementos de montagem e acessórios necessários para o seu correcto funcionamento, manómetro e elementos de montagem e ligação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</si>
  <si>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</si>
  <si>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</si>
  <si>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</si>
  <si>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</si>
  <si>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</si>
  <si>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</si>
  <si>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mt38csg200a</t>
  </si>
  <si>
    <t xml:space="preserve">Ud</t>
  </si>
  <si>
    <t xml:space="preserve">Colector solar térmico de tubos de vácuo, com possibilidade de rotação dos tubos, com painel de montagem vertical de 720x2220x120 mm, superfície útil 1,125 m², rendimento óptico 0,73 e coeficiente de perdas primário 0,18 W/m²K, segundo NP EN 12975-2, composto de painel de 16 tubos de vidro com borosilicato unidos mediante carcaça de aço galvanizado pré-lacado.</t>
  </si>
  <si>
    <t xml:space="preserve">mt38csg208a</t>
  </si>
  <si>
    <t xml:space="preserve">Ud</t>
  </si>
  <si>
    <t xml:space="preserve">Suportes para fixação à fachada vertical de colector solar térmico de tubos de vácuo.</t>
  </si>
  <si>
    <t xml:space="preserve">mt38csg040</t>
  </si>
  <si>
    <t xml:space="preserve">Ud</t>
  </si>
  <si>
    <t xml:space="preserve">Kit de ligações hidráulicas para colectores solares térmicos, com ligações isoladas, tampões, passa-cabos e racores.</t>
  </si>
  <si>
    <t xml:space="preserve">mt38csg120</t>
  </si>
  <si>
    <t xml:space="preserve">Ud</t>
  </si>
  <si>
    <t xml:space="preserve">Purgador automático, especial para aplicações de energia solar térmica, equipado com válvula de esfera e câmara de acumulação de vapor.</t>
  </si>
  <si>
    <t xml:space="preserve">mt38csg110</t>
  </si>
  <si>
    <t xml:space="preserve">Ud</t>
  </si>
  <si>
    <t xml:space="preserve">Válvula de segurança especial para aplicações de energia solar térmica, para uma temperatura máxima de 130°C.</t>
  </si>
  <si>
    <t xml:space="preserve">mt38csg100</t>
  </si>
  <si>
    <t xml:space="preserve">l</t>
  </si>
  <si>
    <t xml:space="preserve">Solução água-glicol para enchimento de colector solar térmico, para uma temperatura de trabalho de -28°C a +200°C.</t>
  </si>
  <si>
    <t xml:space="preserve">mt37sve010d</t>
  </si>
  <si>
    <t xml:space="preserve">Ud</t>
  </si>
  <si>
    <t xml:space="preserve">Válvula de esfera de latão niquelado para enroscar de 1".</t>
  </si>
  <si>
    <t xml:space="preserve">mt38csg050R1</t>
  </si>
  <si>
    <t xml:space="preserve">Ud</t>
  </si>
  <si>
    <t xml:space="preserve">Depósito de aço vitrificado, com permutador de uma serpentina, de solo, 300 l, altura 1640 mm, diâmetro 680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</si>
  <si>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</si>
  <si>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</si>
  <si>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</si>
  <si>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</si>
  <si>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</si>
  <si>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</si>
  <si>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mt38vex010g</t>
  </si>
  <si>
    <t xml:space="preserve">Ud</t>
  </si>
  <si>
    <t xml:space="preserve">Vaso de expansão, capacidade 25 l, de 425 mm de altura e 320 mm de diâmetro, com rosca de 3/4" de diâmetro e 10 bar de pressão.</t>
  </si>
  <si>
    <t xml:space="preserve">mt38vex015</t>
  </si>
  <si>
    <t xml:space="preserve">Ud</t>
  </si>
  <si>
    <t xml:space="preserve">Ligação para vasos de expansão, formada por suportes e tubos de ligação.</t>
  </si>
  <si>
    <t xml:space="preserve">mt42www040</t>
  </si>
  <si>
    <t xml:space="preserve">Ud</t>
  </si>
  <si>
    <t xml:space="preserve">Manómetro com banho de glicerina e diâmetro de esfera de 100 mm, com tomada vertical, para montagem roscado de 1/2", escala de pressão de 0 a 5 bar.</t>
  </si>
  <si>
    <t xml:space="preserve">mt38cst070b</t>
  </si>
  <si>
    <t xml:space="preserve">Ud</t>
  </si>
  <si>
    <t xml:space="preserve">Grupo hidráulico solar, formado por bomba de circulação com variador de frequência e central electrónica com 3 sondas de temperatura (Pt100) com bainhas, 2 saídas de relé, ecrã digital para consulta das temperaturas do colector solar e do depósito e do ganho solar, protecção anti-gelo, registos das temperaturas máxima e mínima do colector solar e dos tanques de armazenamento, sensores ligáveis para facilitar a sua instalação e função inteligente para aquecimento de piscinas ou A.Q.S., caudalímetro, válvula de segurança, manómetro, válvulas de enchimento e vazamento, tubos flexíveis com isolamento e carcaça para isolamento térmico.</t>
  </si>
  <si>
    <t xml:space="preserve">mt38www011</t>
  </si>
  <si>
    <t xml:space="preserve">Ud</t>
  </si>
  <si>
    <t xml:space="preserve">Material auxiliar para instalações de A.Q.S.</t>
  </si>
  <si>
    <t xml:space="preserve">mo009</t>
  </si>
  <si>
    <t xml:space="preserve">h</t>
  </si>
  <si>
    <t xml:space="preserve">Oficial de 1ª instalador de colectores solares.</t>
  </si>
  <si>
    <t xml:space="preserve">mo108</t>
  </si>
  <si>
    <t xml:space="preserve">h</t>
  </si>
  <si>
    <t xml:space="preserve">Ajudante de instalador de colectores solares.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</si>
  <si>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</si>
  <si>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</si>
  <si>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</si>
  <si>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</si>
  <si>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</si>
  <si>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</si>
  <si>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</si>
  <si>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</si>
  <si>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373.885,16MT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</si>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</sst>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2.89" customWidth="1"/>
    <col min="5" max="5" width="81.9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78010.5</v>
      </c>
      <c r="H9" s="13">
        <f ca="1">ROUND(INDIRECT(ADDRESS(ROW()+(0), COLUMN()+(-2), 1))*INDIRECT(ADDRESS(ROW()+(0), COLUMN()+(-1), 1)), 2)</f>
        <v>78010.5</v>
      </c>
    </row>
    <row r="10" spans="1:8" ht="13.50" thickBot="1" customHeight="1">
      <c r="A10" s="14" t="s">
        <v>14</v>
      </c>
      <c r="B10" s="14"/>
      <c r="C10" s="15" t="s">
        <v>15</v>
      </c>
      <c r="D10" s="15"/>
      <c r="E10" s="14" t="s">
        <v>16</v>
      </c>
      <c r="F10" s="16">
        <v>1</v>
      </c>
      <c r="G10" s="17">
        <v>9501.9</v>
      </c>
      <c r="H10" s="17">
        <f ca="1">ROUND(INDIRECT(ADDRESS(ROW()+(0), COLUMN()+(-2), 1))*INDIRECT(ADDRESS(ROW()+(0), COLUMN()+(-1), 1)), 2)</f>
        <v>9501.9</v>
      </c>
    </row>
    <row r="11" spans="1:8" ht="24.00" thickBot="1" customHeight="1">
      <c r="A11" s="14" t="s">
        <v>17</v>
      </c>
      <c r="B11" s="14"/>
      <c r="C11" s="15" t="s">
        <v>18</v>
      </c>
      <c r="D11" s="15"/>
      <c r="E11" s="14" t="s">
        <v>19</v>
      </c>
      <c r="F11" s="16">
        <v>1</v>
      </c>
      <c r="G11" s="17">
        <v>8710.38</v>
      </c>
      <c r="H11" s="17">
        <f ca="1">ROUND(INDIRECT(ADDRESS(ROW()+(0), COLUMN()+(-2), 1))*INDIRECT(ADDRESS(ROW()+(0), COLUMN()+(-1), 1)), 2)</f>
        <v>8710.38</v>
      </c>
    </row>
    <row r="12" spans="1:8" ht="24.00" thickBot="1" customHeight="1">
      <c r="A12" s="14" t="s">
        <v>20</v>
      </c>
      <c r="B12" s="14"/>
      <c r="C12" s="15" t="s">
        <v>21</v>
      </c>
      <c r="D12" s="15"/>
      <c r="E12" s="14" t="s">
        <v>22</v>
      </c>
      <c r="F12" s="16">
        <v>1</v>
      </c>
      <c r="G12" s="17">
        <v>6912.62</v>
      </c>
      <c r="H12" s="17">
        <f ca="1">ROUND(INDIRECT(ADDRESS(ROW()+(0), COLUMN()+(-2), 1))*INDIRECT(ADDRESS(ROW()+(0), COLUMN()+(-1), 1)), 2)</f>
        <v>6912.62</v>
      </c>
    </row>
    <row r="13" spans="1:8" ht="24.00" thickBot="1" customHeight="1">
      <c r="A13" s="14" t="s">
        <v>23</v>
      </c>
      <c r="B13" s="14"/>
      <c r="C13" s="15" t="s">
        <v>24</v>
      </c>
      <c r="D13" s="15"/>
      <c r="E13" s="14" t="s">
        <v>25</v>
      </c>
      <c r="F13" s="16">
        <v>1</v>
      </c>
      <c r="G13" s="17">
        <v>3686.73</v>
      </c>
      <c r="H13" s="17">
        <f ca="1">ROUND(INDIRECT(ADDRESS(ROW()+(0), COLUMN()+(-2), 1))*INDIRECT(ADDRESS(ROW()+(0), COLUMN()+(-1), 1)), 2)</f>
        <v>3686.73</v>
      </c>
    </row>
    <row r="14" spans="1:8" ht="24.00" thickBot="1" customHeight="1">
      <c r="A14" s="14" t="s">
        <v>26</v>
      </c>
      <c r="B14" s="14"/>
      <c r="C14" s="15" t="s">
        <v>27</v>
      </c>
      <c r="D14" s="15"/>
      <c r="E14" s="14" t="s">
        <v>28</v>
      </c>
      <c r="F14" s="16">
        <v>1.16</v>
      </c>
      <c r="G14" s="17">
        <v>380.07</v>
      </c>
      <c r="H14" s="17">
        <f ca="1">ROUND(INDIRECT(ADDRESS(ROW()+(0), COLUMN()+(-2), 1))*INDIRECT(ADDRESS(ROW()+(0), COLUMN()+(-1), 1)), 2)</f>
        <v>440.88</v>
      </c>
    </row>
    <row r="15" spans="1:8" ht="13.50" thickBot="1" customHeight="1">
      <c r="A15" s="14" t="s">
        <v>29</v>
      </c>
      <c r="B15" s="14"/>
      <c r="C15" s="15" t="s">
        <v>30</v>
      </c>
      <c r="D15" s="15"/>
      <c r="E15" s="14" t="s">
        <v>31</v>
      </c>
      <c r="F15" s="16">
        <v>4</v>
      </c>
      <c r="G15" s="17">
        <v>1154.87</v>
      </c>
      <c r="H15" s="17">
        <f ca="1">ROUND(INDIRECT(ADDRESS(ROW()+(0), COLUMN()+(-2), 1))*INDIRECT(ADDRESS(ROW()+(0), COLUMN()+(-1), 1)), 2)</f>
        <v>4619.48</v>
      </c>
    </row>
    <row r="16" spans="1:8" ht="34.50" thickBot="1" customHeight="1">
      <c r="A16" s="14" t="s">
        <v>32</v>
      </c>
      <c r="B16" s="14"/>
      <c r="C16" s="15" t="s">
        <v>33</v>
      </c>
      <c r="D16" s="15"/>
      <c r="E16" s="14" t="s">
        <v>34</v>
      </c>
      <c r="F16" s="16">
        <v>1</v>
      </c>
      <c r="G16" s="17">
        <v>142528</v>
      </c>
      <c r="H16" s="17">
        <f ca="1">ROUND(INDIRECT(ADDRESS(ROW()+(0), COLUMN()+(-2), 1))*INDIRECT(ADDRESS(ROW()+(0), COLUMN()+(-1), 1)), 2)</f>
        <v>142528</v>
      </c>
    </row>
    <row r="17" spans="1:8" ht="13.50" thickBot="1" customHeight="1">
      <c r="A17" s="14" t="s">
        <v>35</v>
      </c>
      <c r="B17" s="14"/>
      <c r="C17" s="15" t="s">
        <v>36</v>
      </c>
      <c r="D17" s="15"/>
      <c r="E17" s="14" t="s">
        <v>37</v>
      </c>
      <c r="F17" s="16">
        <v>1</v>
      </c>
      <c r="G17" s="17">
        <v>420.29</v>
      </c>
      <c r="H17" s="17">
        <f ca="1">ROUND(INDIRECT(ADDRESS(ROW()+(0), COLUMN()+(-2), 1))*INDIRECT(ADDRESS(ROW()+(0), COLUMN()+(-1), 1)), 2)</f>
        <v>420.29</v>
      </c>
    </row>
    <row r="18" spans="1:8" ht="13.50" thickBot="1" customHeight="1">
      <c r="A18" s="14" t="s">
        <v>38</v>
      </c>
      <c r="B18" s="14"/>
      <c r="C18" s="15" t="s">
        <v>39</v>
      </c>
      <c r="D18" s="15"/>
      <c r="E18" s="14" t="s">
        <v>40</v>
      </c>
      <c r="F18" s="16">
        <v>2</v>
      </c>
      <c r="G18" s="17">
        <v>694.03</v>
      </c>
      <c r="H18" s="17">
        <f ca="1">ROUND(INDIRECT(ADDRESS(ROW()+(0), COLUMN()+(-2), 1))*INDIRECT(ADDRESS(ROW()+(0), COLUMN()+(-1), 1)), 2)</f>
        <v>1388.06</v>
      </c>
    </row>
    <row r="19" spans="1:8" ht="24.00" thickBot="1" customHeight="1">
      <c r="A19" s="14" t="s">
        <v>41</v>
      </c>
      <c r="B19" s="14"/>
      <c r="C19" s="15" t="s">
        <v>42</v>
      </c>
      <c r="D19" s="15"/>
      <c r="E19" s="14" t="s">
        <v>43</v>
      </c>
      <c r="F19" s="16">
        <v>1</v>
      </c>
      <c r="G19" s="17">
        <v>2857.22</v>
      </c>
      <c r="H19" s="17">
        <f ca="1">ROUND(INDIRECT(ADDRESS(ROW()+(0), COLUMN()+(-2), 1))*INDIRECT(ADDRESS(ROW()+(0), COLUMN()+(-1), 1)), 2)</f>
        <v>2857.22</v>
      </c>
    </row>
    <row r="20" spans="1:8" ht="13.50" thickBot="1" customHeight="1">
      <c r="A20" s="14" t="s">
        <v>44</v>
      </c>
      <c r="B20" s="14"/>
      <c r="C20" s="15" t="s">
        <v>45</v>
      </c>
      <c r="D20" s="15"/>
      <c r="E20" s="14" t="s">
        <v>46</v>
      </c>
      <c r="F20" s="16">
        <v>1</v>
      </c>
      <c r="G20" s="17">
        <v>5867.41</v>
      </c>
      <c r="H20" s="17">
        <f ca="1">ROUND(INDIRECT(ADDRESS(ROW()+(0), COLUMN()+(-2), 1))*INDIRECT(ADDRESS(ROW()+(0), COLUMN()+(-1), 1)), 2)</f>
        <v>5867.41</v>
      </c>
    </row>
    <row r="21" spans="1:8" ht="24.00" thickBot="1" customHeight="1">
      <c r="A21" s="14" t="s">
        <v>47</v>
      </c>
      <c r="B21" s="14"/>
      <c r="C21" s="15" t="s">
        <v>48</v>
      </c>
      <c r="D21" s="15"/>
      <c r="E21" s="14" t="s">
        <v>49</v>
      </c>
      <c r="F21" s="16">
        <v>1</v>
      </c>
      <c r="G21" s="17">
        <v>4113.37</v>
      </c>
      <c r="H21" s="17">
        <f ca="1">ROUND(INDIRECT(ADDRESS(ROW()+(0), COLUMN()+(-2), 1))*INDIRECT(ADDRESS(ROW()+(0), COLUMN()+(-1), 1)), 2)</f>
        <v>4113.37</v>
      </c>
    </row>
    <row r="22" spans="1:8" ht="76.50" thickBot="1" customHeight="1">
      <c r="A22" s="14" t="s">
        <v>50</v>
      </c>
      <c r="B22" s="14"/>
      <c r="C22" s="15" t="s">
        <v>51</v>
      </c>
      <c r="D22" s="15"/>
      <c r="E22" s="14" t="s">
        <v>52</v>
      </c>
      <c r="F22" s="16">
        <v>1</v>
      </c>
      <c r="G22" s="17">
        <v>96349.2</v>
      </c>
      <c r="H22" s="17">
        <f ca="1">ROUND(INDIRECT(ADDRESS(ROW()+(0), COLUMN()+(-2), 1))*INDIRECT(ADDRESS(ROW()+(0), COLUMN()+(-1), 1)), 2)</f>
        <v>96349.2</v>
      </c>
    </row>
    <row r="23" spans="1:8" ht="13.50" thickBot="1" customHeight="1">
      <c r="A23" s="14" t="s">
        <v>53</v>
      </c>
      <c r="B23" s="14"/>
      <c r="C23" s="15" t="s">
        <v>54</v>
      </c>
      <c r="D23" s="15"/>
      <c r="E23" s="14" t="s">
        <v>55</v>
      </c>
      <c r="F23" s="16">
        <v>1</v>
      </c>
      <c r="G23" s="17">
        <v>137.78</v>
      </c>
      <c r="H23" s="17">
        <f ca="1">ROUND(INDIRECT(ADDRESS(ROW()+(0), COLUMN()+(-2), 1))*INDIRECT(ADDRESS(ROW()+(0), COLUMN()+(-1), 1)), 2)</f>
        <v>137.78</v>
      </c>
    </row>
    <row r="24" spans="1:8" ht="13.50" thickBot="1" customHeight="1">
      <c r="A24" s="14" t="s">
        <v>56</v>
      </c>
      <c r="B24" s="14"/>
      <c r="C24" s="15" t="s">
        <v>57</v>
      </c>
      <c r="D24" s="15"/>
      <c r="E24" s="14" t="s">
        <v>58</v>
      </c>
      <c r="F24" s="16">
        <v>3.614</v>
      </c>
      <c r="G24" s="17">
        <v>136.52</v>
      </c>
      <c r="H24" s="17">
        <f ca="1">ROUND(INDIRECT(ADDRESS(ROW()+(0), COLUMN()+(-2), 1))*INDIRECT(ADDRESS(ROW()+(0), COLUMN()+(-1), 1)), 2)</f>
        <v>493.38</v>
      </c>
    </row>
    <row r="25" spans="1:8" ht="13.50" thickBot="1" customHeight="1">
      <c r="A25" s="14" t="s">
        <v>59</v>
      </c>
      <c r="B25" s="14"/>
      <c r="C25" s="15" t="s">
        <v>60</v>
      </c>
      <c r="D25" s="15"/>
      <c r="E25" s="14" t="s">
        <v>61</v>
      </c>
      <c r="F25" s="16">
        <v>3.614</v>
      </c>
      <c r="G25" s="17">
        <v>99.12</v>
      </c>
      <c r="H25" s="17">
        <f ca="1">ROUND(INDIRECT(ADDRESS(ROW()+(0), COLUMN()+(-2), 1))*INDIRECT(ADDRESS(ROW()+(0), COLUMN()+(-1), 1)), 2)</f>
        <v>358.22</v>
      </c>
    </row>
    <row r="26" spans="1:8" ht="13.50" thickBot="1" customHeight="1">
      <c r="A26" s="14" t="s">
        <v>62</v>
      </c>
      <c r="B26" s="14"/>
      <c r="C26" s="15" t="s">
        <v>63</v>
      </c>
      <c r="D26" s="15"/>
      <c r="E26" s="14" t="s">
        <v>64</v>
      </c>
      <c r="F26" s="16">
        <v>2.229</v>
      </c>
      <c r="G26" s="17">
        <v>136.52</v>
      </c>
      <c r="H26" s="17">
        <f ca="1">ROUND(INDIRECT(ADDRESS(ROW()+(0), COLUMN()+(-2), 1))*INDIRECT(ADDRESS(ROW()+(0), COLUMN()+(-1), 1)), 2)</f>
        <v>304.3</v>
      </c>
    </row>
    <row r="27" spans="1:8" ht="13.50" thickBot="1" customHeight="1">
      <c r="A27" s="14" t="s">
        <v>65</v>
      </c>
      <c r="B27" s="14"/>
      <c r="C27" s="18" t="s">
        <v>66</v>
      </c>
      <c r="D27" s="18"/>
      <c r="E27" s="19" t="s">
        <v>67</v>
      </c>
      <c r="F27" s="20">
        <v>2.229</v>
      </c>
      <c r="G27" s="21">
        <v>99.12</v>
      </c>
      <c r="H27" s="21">
        <f ca="1">ROUND(INDIRECT(ADDRESS(ROW()+(0), COLUMN()+(-2), 1))*INDIRECT(ADDRESS(ROW()+(0), COLUMN()+(-1), 1)), 2)</f>
        <v>220.94</v>
      </c>
    </row>
    <row r="28" spans="1:8" ht="13.50" thickBot="1" customHeight="1">
      <c r="A28" s="19"/>
      <c r="B28" s="19"/>
      <c r="C28" s="22" t="s">
        <v>68</v>
      </c>
      <c r="D28" s="22"/>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366921</v>
      </c>
      <c r="H28" s="24">
        <f ca="1">ROUND(INDIRECT(ADDRESS(ROW()+(0), COLUMN()+(-2), 1))*INDIRECT(ADDRESS(ROW()+(0), COLUMN()+(-1), 1))/100, 2)</f>
        <v>7338.42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374259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