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<sst xmlns="http://schemas.openxmlformats.org/spreadsheetml/2006/main" count="27" uniqueCount="27">
  <si>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</si>
  <si>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ZCH040</t>
  </si>
  <si>
    <t xml:space="preserve">Ud</t>
  </si>
  <si>
    <t xml:space="preserve">Salamandra a lenha.</t>
  </si>
  <si>
    <r>
      <rPr>
        <sz val="8.25"/>
        <color rgb="FF000000"/>
        <rFont val="Arial"/>
        <family val="2"/>
      </rPr>
      <t xml:space="preserve">Reabilitação energética de edifício através da colocação, em substituição de equipamento existente, de salamandra a lenha, potência térmica nominal 7,5 kW, rendimento 75%, volume de aquecimento, calculado com um requisito de 40 W/m³, 200 m³, revestimento de aço cor inoxidável, ventilação por convecção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</si>
  <si>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</si>
  <si>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</si>
  <si>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</si>
  <si>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</si>
  <si>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</si>
  <si>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</si>
  <si>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mt38arc040da</t>
  </si>
  <si>
    <t xml:space="preserve">Ud</t>
  </si>
  <si>
    <t xml:space="preserve">Salamandra a lenha, potência térmica nominal 7,5 kW, rendimento 75%, volume de aquecimento, calculado com um requisito de 40 W/m³, 200 m³, revestimento de aço cor inoxidável, ventilação por convecção natural, composta de queimador de ferro fundido, cristal cerâmico resistente a 800°C, gaveta de cinzas, ar primário e ar secundário reguláveis manualmente e sacode-grelha de accionamento exterior, segundo EN 13240.</t>
  </si>
  <si>
    <t xml:space="preserve">mt38arc600b</t>
  </si>
  <si>
    <t xml:space="preserve">Ud</t>
  </si>
  <si>
    <t xml:space="preserve">Colocação em funcionamento e formação no manuseamento de salamandra a lenha.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</si>
  <si>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</si>
  <si>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</si>
  <si>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</si>
  <si>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</si>
  <si>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</si>
  <si>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</si>
  <si>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</si>
  <si>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</si>
  <si>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24.698,56MT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</si>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</sst>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136365</v>
      </c>
      <c r="H9" s="13">
        <f ca="1">ROUND(INDIRECT(ADDRESS(ROW()+(0), COLUMN()+(-2), 1))*INDIRECT(ADDRESS(ROW()+(0), COLUMN()+(-1), 1)), 2)</f>
        <v>136365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5787.36</v>
      </c>
      <c r="H10" s="17">
        <f ca="1">ROUND(INDIRECT(ADDRESS(ROW()+(0), COLUMN()+(-2), 1))*INDIRECT(ADDRESS(ROW()+(0), COLUMN()+(-1), 1)), 2)</f>
        <v>5787.36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1.196</v>
      </c>
      <c r="G11" s="17">
        <v>138.06</v>
      </c>
      <c r="H11" s="17">
        <f ca="1">ROUND(INDIRECT(ADDRESS(ROW()+(0), COLUMN()+(-2), 1))*INDIRECT(ADDRESS(ROW()+(0), COLUMN()+(-1), 1)), 2)</f>
        <v>165.12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1.196</v>
      </c>
      <c r="G12" s="21">
        <v>100.25</v>
      </c>
      <c r="H12" s="21">
        <f ca="1">ROUND(INDIRECT(ADDRESS(ROW()+(0), COLUMN()+(-2), 1))*INDIRECT(ADDRESS(ROW()+(0), COLUMN()+(-1), 1)), 2)</f>
        <v>119.9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142437</v>
      </c>
      <c r="H13" s="24">
        <f ca="1">ROUND(INDIRECT(ADDRESS(ROW()+(0), COLUMN()+(-2), 1))*INDIRECT(ADDRESS(ROW()+(0), COLUMN()+(-1), 1))/100, 2)</f>
        <v>2848.74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145286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