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<sst xmlns="http://schemas.openxmlformats.org/spreadsheetml/2006/main" count="33" uniqueCount="33">
  <si>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</si>
  <si>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ZCV201</t>
  </si>
  <si>
    <t xml:space="preserve">Ud</t>
  </si>
  <si>
    <t xml:space="preserve">Unidade água-água, bomba de calor geotérmica, para produção de A.Q.S. e aquecimento.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</si>
  <si>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bomba de calor geotérmica, água-água, para aquecimento e produção de A.Q.S., alimentação trifásica a 400 V, potência calorífica nominal 9,4 kW, COP 4,24, potência sonora 46 dBA, dimensões 596x690x1845 mm, peso 229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3, 6 ou 9 kW, permutadores de aço inoxidável, válvula motorizada de 3 vias, depósito com permutador de A.Q.S. de 180 l de capacidade, sondas de temperatura, pressostato, filtro, manómetros, válvula de segurança e válvulas de seccionamento.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</si>
  <si>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</si>
  <si>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</si>
  <si>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</si>
  <si>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</si>
  <si>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</si>
  <si>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</si>
  <si>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mt42bci020id</t>
  </si>
  <si>
    <t xml:space="preserve">Ud</t>
  </si>
  <si>
    <t xml:space="preserve">Bomba de calor geotérmica, água-água, para aquecimento e produção de A.Q.S., alimentação trifásica a 400 V, potência calorífica nominal 9,4 kW, COP 4,24, potência sonora 46 dBA, dimensões 596x690x1845 mm, peso 229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3, 6 ou 9 kW, permutadores de aço inoxidável, válvula motorizada de 3 vias, depósito com permutador de A.Q.S. de 180 l de capacidade, sondas de temperatura, pressostato, filtro, manómetros, válvula de segurança e válvulas de seccionamento.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</si>
  <si>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</si>
  <si>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</si>
  <si>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</si>
  <si>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mt37sve010c</t>
  </si>
  <si>
    <t xml:space="preserve">Ud</t>
  </si>
  <si>
    <t xml:space="preserve">Válvula de esfera de latão niquelado para enroscar de 3/4".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</si>
  <si>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</si>
  <si>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</si>
  <si>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</si>
  <si>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</si>
  <si>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</si>
  <si>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</si>
  <si>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</si>
  <si>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</si>
  <si>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</si>
  <si>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</si>
  <si>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</si>
  <si>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641.125,96MT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</si>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</sst>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79.90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964062</v>
      </c>
      <c r="H9" s="13">
        <f ca="1">ROUND(INDIRECT(ADDRESS(ROW()+(0), COLUMN()+(-2), 1))*INDIRECT(ADDRESS(ROW()+(0), COLUMN()+(-1), 1)), 2)</f>
        <v>964062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5197.54</v>
      </c>
      <c r="H10" s="17">
        <f ca="1">ROUND(INDIRECT(ADDRESS(ROW()+(0), COLUMN()+(-2), 1))*INDIRECT(ADDRESS(ROW()+(0), COLUMN()+(-1), 1)), 2)</f>
        <v>10395.1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694.03</v>
      </c>
      <c r="H11" s="17">
        <f ca="1">ROUND(INDIRECT(ADDRESS(ROW()+(0), COLUMN()+(-2), 1))*INDIRECT(ADDRESS(ROW()+(0), COLUMN()+(-1), 1)), 2)</f>
        <v>2776.12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</v>
      </c>
      <c r="G12" s="17">
        <v>1154.87</v>
      </c>
      <c r="H12" s="17">
        <f ca="1">ROUND(INDIRECT(ADDRESS(ROW()+(0), COLUMN()+(-2), 1))*INDIRECT(ADDRESS(ROW()+(0), COLUMN()+(-1), 1)), 2)</f>
        <v>2309.74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10.922</v>
      </c>
      <c r="G13" s="17">
        <v>136.52</v>
      </c>
      <c r="H13" s="17">
        <f ca="1">ROUND(INDIRECT(ADDRESS(ROW()+(0), COLUMN()+(-2), 1))*INDIRECT(ADDRESS(ROW()+(0), COLUMN()+(-1), 1)), 2)</f>
        <v>1491.07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10.922</v>
      </c>
      <c r="G14" s="21">
        <v>99.12</v>
      </c>
      <c r="H14" s="21">
        <f ca="1">ROUND(INDIRECT(ADDRESS(ROW()+(0), COLUMN()+(-2), 1))*INDIRECT(ADDRESS(ROW()+(0), COLUMN()+(-1), 1)), 2)</f>
        <v>1082.59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982117</v>
      </c>
      <c r="H15" s="24">
        <f ca="1">ROUND(INDIRECT(ADDRESS(ROW()+(0), COLUMN()+(-2), 1))*INDIRECT(ADDRESS(ROW()+(0), COLUMN()+(-1), 1))/100, 2)</f>
        <v>19642.3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1.00176e+006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