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<sst xmlns="http://schemas.openxmlformats.org/spreadsheetml/2006/main" count="27" uniqueCount="27">
  <si>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</si>
  <si>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ZCV030</t>
  </si>
  <si>
    <t xml:space="preserve">Ud</t>
  </si>
  <si>
    <t xml:space="preserve">Unidade ar-água bomba de calor não reversível, para instalação no exterior.</t>
  </si>
  <si>
    <r>
      <rPr>
        <sz val="8.25"/>
        <color rgb="FF000000"/>
        <rFont val="Arial"/>
        <family val="2"/>
      </rPr>
      <t xml:space="preserve">Reabilitação energética de edifício através da colocação, em substituição de equipamento existente, de bomba de calor não reversível, ar-água, potência calorífica nominal de 19,2 kW (temperatura húmida de entrada do ar: 2°C; temperatura de saída da água: 35°C), COP = 3,3, refrigerante R-407C, limites operativos em modo de aquecimento: entrada de ar entre -20°C e 40°C, saída de água entre 15°C e 60°C, carcaça de aço galvanizado e esmaltado no forno, dimensões 1860x2040x1485 mm, para instalação no exterior.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</si>
  <si>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</si>
  <si>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</si>
  <si>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</si>
  <si>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</si>
  <si>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</si>
  <si>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</si>
  <si>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mt42sti030a</t>
  </si>
  <si>
    <t xml:space="preserve">Ud</t>
  </si>
  <si>
    <t xml:space="preserve">Bomba de calor não reversível, ar-água, potência calorífica nominal de 19,2 kW (temperatura húmida de entrada do ar: 2°C; temperatura de saída da água: 35°C), COP = 3,3, refrigerante R-407C, limites operativos em modo de aquecimento: entrada de ar entre -20°C e 40°C, saída de água entre 15°C e 60°C, carcaça de aço galvanizado e esmaltado no forno, dimensões 1860x2040x1485 mm.</t>
  </si>
  <si>
    <t xml:space="preserve">mt37www050e</t>
  </si>
  <si>
    <t xml:space="preserve">Ud</t>
  </si>
  <si>
    <t xml:space="preserve">União anti-vibração, de borracha, com rosca de 1 1/4", para uma pressão máxima de funcionamento de 10 bar.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</si>
  <si>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</si>
  <si>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</si>
  <si>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</si>
  <si>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</si>
  <si>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</si>
  <si>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</si>
  <si>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</si>
  <si>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</si>
  <si>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1.361.038,37MT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</si>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</sst>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9.73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2.07597e+006</v>
      </c>
      <c r="G9" s="13">
        <f ca="1">ROUND(INDIRECT(ADDRESS(ROW()+(0), COLUMN()+(-2), 1))*INDIRECT(ADDRESS(ROW()+(0), COLUMN()+(-1), 1)), 2)</f>
        <v>2.07597e+006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3531.85</v>
      </c>
      <c r="G10" s="17">
        <f ca="1">ROUND(INDIRECT(ADDRESS(ROW()+(0), COLUMN()+(-2), 1))*INDIRECT(ADDRESS(ROW()+(0), COLUMN()+(-1), 1)), 2)</f>
        <v>7063.7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8.009</v>
      </c>
      <c r="F11" s="17">
        <v>136.52</v>
      </c>
      <c r="G11" s="17">
        <f ca="1">ROUND(INDIRECT(ADDRESS(ROW()+(0), COLUMN()+(-2), 1))*INDIRECT(ADDRESS(ROW()+(0), COLUMN()+(-1), 1)), 2)</f>
        <v>1093.39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8.009</v>
      </c>
      <c r="F12" s="21">
        <v>99.12</v>
      </c>
      <c r="G12" s="21">
        <f ca="1">ROUND(INDIRECT(ADDRESS(ROW()+(0), COLUMN()+(-2), 1))*INDIRECT(ADDRESS(ROW()+(0), COLUMN()+(-1), 1)), 2)</f>
        <v>793.85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2.08492e+006</v>
      </c>
      <c r="G13" s="24">
        <f ca="1">ROUND(INDIRECT(ADDRESS(ROW()+(0), COLUMN()+(-2), 1))*INDIRECT(ADDRESS(ROW()+(0), COLUMN()+(-1), 1))/100, 2)</f>
        <v>41698.5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2.12662e+006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