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<sst xmlns="http://schemas.openxmlformats.org/spreadsheetml/2006/main" count="58" uniqueCount="58">
  <si>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</si>
  <si>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SAC010</t>
  </si>
  <si>
    <t xml:space="preserve">Ud</t>
  </si>
  <si>
    <t xml:space="preserve">Conjunto de aparelhos sanitários, "ROCA".</t>
  </si>
  <si>
    <r>
      <rPr>
        <sz val="8.25"/>
        <color rgb="FF000000"/>
        <rFont val="Arial"/>
        <family val="2"/>
      </rPr>
      <t xml:space="preserve">Conjunto de aparelhos sanitários em casa de banho formado por: lavatório mural, de porcelana sanitária, modelo Veranda "ROCA", cor Blanco, de 1000x520 mm, com jogo de fixação; taça de sanita de tanque baixo, de porcelana sanitária, modelo Veranda "ROCA", cor Blanco, de 390x695x800 mm, com curva de evacuação e jogo de fixação, com cisterna de sanita, de dupla descarga, de 420x200x480 mm, assento e tampa de sanita, de queda amortecida; bidé, de porcelana sanitária, modelo Veranda "ROCA", cor Blanco, de 390x640x385 mm, com sifão curvo de 1 1/4" e jogo de fixação, com aro lacado de bidé. Inclusive elementos de drenagem, válvulas de regulação, ligações de alimentação flexíveis e vedação com silicone.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</si>
  <si>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</si>
  <si>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</si>
  <si>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</si>
  <si>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</si>
  <si>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</si>
  <si>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</si>
  <si>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mt30snr010fb</t>
  </si>
  <si>
    <t xml:space="preserve">Ud</t>
  </si>
  <si>
    <t xml:space="preserve">Lavatório mural, de porcelana sanitária, modelo Veranda "ROCA", cor Blanco, de 1000x520 mm, com jogo de fixação.</t>
  </si>
  <si>
    <t xml:space="preserve">mt30snr020a</t>
  </si>
  <si>
    <t xml:space="preserve">Ud</t>
  </si>
  <si>
    <t xml:space="preserve">Taça de sanita de tanque baixo, de porcelana sanitária, modelo Veranda "ROCA", cor Blanco, de 390x695x800 mm, com curva de evacuação e jogo de fixação, segundo NP EN 997.</t>
  </si>
  <si>
    <t xml:space="preserve">mt30snr021a</t>
  </si>
  <si>
    <t xml:space="preserve">Ud</t>
  </si>
  <si>
    <t xml:space="preserve">Cisterna de sanita, de dupla descarga, de porcelana sanitária, modelo Veranda "ROCA", cor Blanco, de 420x200x480 mm, com mecanismo de descarga de 3/6 litros, tampa e mecanismo pulsador, segundo NP EN 997.</t>
  </si>
  <si>
    <t xml:space="preserve">mt30snr022a</t>
  </si>
  <si>
    <t xml:space="preserve">Ud</t>
  </si>
  <si>
    <t xml:space="preserve">Assento e tampa de sanita, de queda amortecida, modelo Veranda "ROCA", cor Blanco.</t>
  </si>
  <si>
    <t xml:space="preserve">mt30snr030a</t>
  </si>
  <si>
    <t xml:space="preserve">Ud</t>
  </si>
  <si>
    <t xml:space="preserve">Bidé, de porcelana sanitária, modelo Veranda "ROCA", cor Blanco, de 390x640x385 mm, com sifão curvo de 1 1/4" e jogo de fixação.</t>
  </si>
  <si>
    <t xml:space="preserve">mt30snr031a</t>
  </si>
  <si>
    <t xml:space="preserve">Ud</t>
  </si>
  <si>
    <t xml:space="preserve">Aro lacado de bidé, modelo Veranda "ROCA", cor Blanco.</t>
  </si>
  <si>
    <t xml:space="preserve">mt36www005b</t>
  </si>
  <si>
    <t xml:space="preserve">Ud</t>
  </si>
  <si>
    <t xml:space="preserve">Acoplamento à parede incorporado com plafon, de PVC, série B, cor branca, para escoamento de águas residuais (a baixa e alta temperatura) no interior dos edifícios, ligação mista de 1 1/4"x40 mm de diâmetro, segundo NP EN 1329-1, com válvula de drenagem.</t>
  </si>
  <si>
    <t xml:space="preserve">mt38tew010a</t>
  </si>
  <si>
    <t xml:space="preserve">Ud</t>
  </si>
  <si>
    <t xml:space="preserve">Tubo de ligação flexível de 20 cm e 1/2" de diâmetro.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</si>
  <si>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</si>
  <si>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</si>
  <si>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</si>
  <si>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</si>
  <si>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</si>
  <si>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</si>
  <si>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</si>
  <si>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</si>
  <si>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</si>
  <si>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</si>
  <si>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</si>
  <si>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99.513,45MT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</si>
  <si>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</si>
  <si>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</si>
  <si>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</si>
  <si>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</si>
  <si>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</si>
  <si>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997:2012</t>
  </si>
  <si>
    <t xml:space="preserve">Sanitas  independentes  e  conjuntos  de  sanitas  e cisterna  com  sifão  incorporado</t>
  </si>
  <si>
    <t xml:space="preserve">EN  997:2012/AC:2012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</si>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</sst>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57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42131.9</v>
      </c>
      <c r="I9" s="13">
        <f ca="1">ROUND(INDIRECT(ADDRESS(ROW()+(0), COLUMN()+(-3), 1))*INDIRECT(ADDRESS(ROW()+(0), COLUMN()+(-1), 1)), 2)</f>
        <v>42131.9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54690.5</v>
      </c>
      <c r="I10" s="17">
        <f ca="1">ROUND(INDIRECT(ADDRESS(ROW()+(0), COLUMN()+(-3), 1))*INDIRECT(ADDRESS(ROW()+(0), COLUMN()+(-1), 1)), 2)</f>
        <v>54690.5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</v>
      </c>
      <c r="G11" s="16"/>
      <c r="H11" s="17">
        <v>44427.6</v>
      </c>
      <c r="I11" s="17">
        <f ca="1">ROUND(INDIRECT(ADDRESS(ROW()+(0), COLUMN()+(-3), 1))*INDIRECT(ADDRESS(ROW()+(0), COLUMN()+(-1), 1)), 2)</f>
        <v>44427.6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</v>
      </c>
      <c r="G12" s="16"/>
      <c r="H12" s="17">
        <v>14449.1</v>
      </c>
      <c r="I12" s="17">
        <f ca="1">ROUND(INDIRECT(ADDRESS(ROW()+(0), COLUMN()+(-3), 1))*INDIRECT(ADDRESS(ROW()+(0), COLUMN()+(-1), 1)), 2)</f>
        <v>14449.1</v>
      </c>
      <c r="J12" s="17"/>
    </row>
    <row r="13" spans="1:10" ht="24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</v>
      </c>
      <c r="G13" s="16"/>
      <c r="H13" s="17">
        <v>44427.6</v>
      </c>
      <c r="I13" s="17">
        <f ca="1">ROUND(INDIRECT(ADDRESS(ROW()+(0), COLUMN()+(-3), 1))*INDIRECT(ADDRESS(ROW()+(0), COLUMN()+(-1), 1)), 2)</f>
        <v>44427.6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</v>
      </c>
      <c r="G14" s="16"/>
      <c r="H14" s="17">
        <v>3983.63</v>
      </c>
      <c r="I14" s="17">
        <f ca="1">ROUND(INDIRECT(ADDRESS(ROW()+(0), COLUMN()+(-3), 1))*INDIRECT(ADDRESS(ROW()+(0), COLUMN()+(-1), 1)), 2)</f>
        <v>3983.63</v>
      </c>
      <c r="J14" s="17"/>
    </row>
    <row r="15" spans="1:10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2</v>
      </c>
      <c r="G15" s="16"/>
      <c r="H15" s="17">
        <v>1056.32</v>
      </c>
      <c r="I15" s="17">
        <f ca="1">ROUND(INDIRECT(ADDRESS(ROW()+(0), COLUMN()+(-3), 1))*INDIRECT(ADDRESS(ROW()+(0), COLUMN()+(-1), 1)), 2)</f>
        <v>2112.64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1</v>
      </c>
      <c r="G16" s="16"/>
      <c r="H16" s="17">
        <v>771.65</v>
      </c>
      <c r="I16" s="17">
        <f ca="1">ROUND(INDIRECT(ADDRESS(ROW()+(0), COLUMN()+(-3), 1))*INDIRECT(ADDRESS(ROW()+(0), COLUMN()+(-1), 1)), 2)</f>
        <v>771.65</v>
      </c>
      <c r="J16" s="17"/>
    </row>
    <row r="17" spans="1:10" ht="24.0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0.036</v>
      </c>
      <c r="G17" s="16"/>
      <c r="H17" s="17">
        <v>723.42</v>
      </c>
      <c r="I17" s="17">
        <f ca="1">ROUND(INDIRECT(ADDRESS(ROW()+(0), COLUMN()+(-3), 1))*INDIRECT(ADDRESS(ROW()+(0), COLUMN()+(-1), 1)), 2)</f>
        <v>26.04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2.726</v>
      </c>
      <c r="G18" s="16"/>
      <c r="H18" s="17">
        <v>138.06</v>
      </c>
      <c r="I18" s="17">
        <f ca="1">ROUND(INDIRECT(ADDRESS(ROW()+(0), COLUMN()+(-3), 1))*INDIRECT(ADDRESS(ROW()+(0), COLUMN()+(-1), 1)), 2)</f>
        <v>376.35</v>
      </c>
      <c r="J18" s="17"/>
    </row>
    <row r="19" spans="1:10" ht="13.50" thickBot="1" customHeight="1">
      <c r="A19" s="14" t="s">
        <v>41</v>
      </c>
      <c r="B19" s="14"/>
      <c r="C19" s="18" t="s">
        <v>42</v>
      </c>
      <c r="D19" s="19" t="s">
        <v>43</v>
      </c>
      <c r="E19" s="19"/>
      <c r="F19" s="20">
        <v>1.817</v>
      </c>
      <c r="G19" s="20"/>
      <c r="H19" s="21">
        <v>100.25</v>
      </c>
      <c r="I19" s="21">
        <f ca="1">ROUND(INDIRECT(ADDRESS(ROW()+(0), COLUMN()+(-3), 1))*INDIRECT(ADDRESS(ROW()+(0), COLUMN()+(-1), 1)), 2)</f>
        <v>182.15</v>
      </c>
      <c r="J19" s="21"/>
    </row>
    <row r="20" spans="1:10" ht="13.50" thickBot="1" customHeight="1">
      <c r="A20" s="19"/>
      <c r="B20" s="19"/>
      <c r="C20" s="22" t="s">
        <v>44</v>
      </c>
      <c r="D20" s="5" t="s">
        <v>45</v>
      </c>
      <c r="E20" s="5"/>
      <c r="F20" s="23">
        <v>2</v>
      </c>
      <c r="G20" s="23"/>
      <c r="H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207579</v>
      </c>
      <c r="I20" s="24">
        <f ca="1">ROUND(INDIRECT(ADDRESS(ROW()+(0), COLUMN()+(-3), 1))*INDIRECT(ADDRESS(ROW()+(0), COLUMN()+(-1), 1))/100, 2)</f>
        <v>4151.58</v>
      </c>
      <c r="J20" s="24"/>
    </row>
    <row r="21" spans="1:10" ht="13.50" thickBot="1" customHeight="1">
      <c r="A21" s="25" t="s">
        <v>46</v>
      </c>
      <c r="B21" s="25"/>
      <c r="C21" s="26"/>
      <c r="D21" s="26"/>
      <c r="E21" s="26"/>
      <c r="F21" s="27"/>
      <c r="G21" s="27"/>
      <c r="H21" s="25" t="s">
        <v>47</v>
      </c>
      <c r="I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211731</v>
      </c>
      <c r="J21" s="28"/>
    </row>
    <row r="24" spans="1:10" ht="13.50" thickBot="1" customHeight="1">
      <c r="A24" s="29" t="s">
        <v>48</v>
      </c>
      <c r="B24" s="29"/>
      <c r="C24" s="29"/>
      <c r="D24" s="29"/>
      <c r="E24" s="29" t="s">
        <v>49</v>
      </c>
      <c r="F24" s="29"/>
      <c r="G24" s="29" t="s">
        <v>50</v>
      </c>
      <c r="H24" s="29"/>
      <c r="I24" s="29"/>
      <c r="J24" s="29" t="s">
        <v>51</v>
      </c>
    </row>
    <row r="25" spans="1:10" ht="13.50" thickBot="1" customHeight="1">
      <c r="A25" s="30" t="s">
        <v>52</v>
      </c>
      <c r="B25" s="30"/>
      <c r="C25" s="30"/>
      <c r="D25" s="30"/>
      <c r="E25" s="31">
        <v>1.12201e+006</v>
      </c>
      <c r="F25" s="31"/>
      <c r="G25" s="31">
        <v>162013</v>
      </c>
      <c r="H25" s="31"/>
      <c r="I25" s="31"/>
      <c r="J25" s="31">
        <v>4</v>
      </c>
    </row>
    <row r="26" spans="1:10" ht="13.50" thickBot="1" customHeight="1">
      <c r="A26" s="32" t="s">
        <v>53</v>
      </c>
      <c r="B26" s="32"/>
      <c r="C26" s="32"/>
      <c r="D26" s="32"/>
      <c r="E26" s="33"/>
      <c r="F26" s="33"/>
      <c r="G26" s="33"/>
      <c r="H26" s="33"/>
      <c r="I26" s="33"/>
      <c r="J26" s="33"/>
    </row>
    <row r="27" spans="1:10" ht="13.50" thickBot="1" customHeight="1">
      <c r="A27" s="34" t="s">
        <v>54</v>
      </c>
      <c r="B27" s="34"/>
      <c r="C27" s="34"/>
      <c r="D27" s="34"/>
      <c r="E27" s="35">
        <v>132013</v>
      </c>
      <c r="F27" s="35"/>
      <c r="G27" s="35">
        <v>132013</v>
      </c>
      <c r="H27" s="35"/>
      <c r="I27" s="35"/>
      <c r="J27" s="35"/>
    </row>
    <row r="30" spans="1:1" ht="33.75" thickBot="1" customHeight="1">
      <c r="A30" s="1" t="s">
        <v>55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57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74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E21"/>
    <mergeCell ref="F21:G21"/>
    <mergeCell ref="I21:J21"/>
    <mergeCell ref="A24:D24"/>
    <mergeCell ref="E24:F24"/>
    <mergeCell ref="G24:I24"/>
    <mergeCell ref="A25:D25"/>
    <mergeCell ref="E25:F25"/>
    <mergeCell ref="G25:I25"/>
    <mergeCell ref="J25:J27"/>
    <mergeCell ref="A26:D26"/>
    <mergeCell ref="E26:F26"/>
    <mergeCell ref="G26:I26"/>
    <mergeCell ref="A27:D27"/>
    <mergeCell ref="E27:F27"/>
    <mergeCell ref="G27:I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