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<sst xmlns="http://schemas.openxmlformats.org/spreadsheetml/2006/main" count="43" uniqueCount="43">
  <si>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</si>
  <si>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RSG290</t>
  </si>
  <si>
    <t xml:space="preserve">m²</t>
  </si>
  <si>
    <t xml:space="preserve">Pavimento exterior de mosaico de vidro. Colocação em camada fina.</t>
  </si>
  <si>
    <r>
      <rPr>
        <sz val="8.25"/>
        <color rgb="FF000000"/>
        <rFont val="Arial"/>
        <family val="2"/>
      </rPr>
      <t xml:space="preserve">Pavimento exterior de mosaico de vidro, com pastilhas de 25x25x5 mm montadas numa malha, gama média; com resistência ao deslizamento maior que 45 segundo ENV 12633. SUPORTE: de argamassa de cimento. COLOCAÇÃO: em camada fina com cimento cola de presa normal, de altas prestações, C1 T, segundo NP EN 12004, com deslizamento reduzido Webercol Dur "WEBER", cor cinzento. ENCHIMENTO DE JUNTAS: com argamassa de juntas cimentosa melhorada, tipo CG2 W A, segundo EN 13888, com absorção de água reduzida e resistência elevada à abrasão, Webercolor Premium "WEBER", cor Blanco,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</si>
  <si>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</si>
  <si>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</si>
  <si>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</si>
  <si>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</si>
  <si>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</si>
  <si>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</si>
  <si>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mt09mcw010d</t>
  </si>
  <si>
    <t xml:space="preserve">kg</t>
  </si>
  <si>
    <t xml:space="preserve">Cimento cola de presa normal, de altas prestações, C1 T, segundo NP EN 12004, com deslizamento reduzido Webercol Dur "WEBER", cor cinzento, à base de cimento cinzento, resina sintética, inertes siliciosos e calcários e aditivos orgânicos e inorgânicos, com resistência à imersão em água.</t>
  </si>
  <si>
    <t xml:space="preserve">mt19aaa100Gb</t>
  </si>
  <si>
    <t xml:space="preserve">m²</t>
  </si>
  <si>
    <t xml:space="preserve">Mosaico de vidro, com pastilhas de 25x25x5 mm montadas numa malha, com uma junta de separação entre pastilhas de 2 mm, gama média; com resistência ao deslizamento maior que 45 segundo ENV 12633.</t>
  </si>
  <si>
    <t xml:space="preserve">mt18acc100a</t>
  </si>
  <si>
    <t xml:space="preserve">Ud</t>
  </si>
  <si>
    <t xml:space="preserve">Kit de cruzetas de PVC para garantir uma espessura das juntas entre peças de entre 1 e 20 mm, em revestimentos e pavimentos cerâmicos.</t>
  </si>
  <si>
    <t xml:space="preserve">mt09mcw050ia</t>
  </si>
  <si>
    <t xml:space="preserve">kg</t>
  </si>
  <si>
    <t xml:space="preserve">Argamassa de juntas cimentosa melhorada, tipo CG2 W A, segundo EN 13888, com absorção de água reduzida e resistência elevada à abrasão, Webercolor Premium "WEBER", cor Blanco, composta de cimentos especiais, resina, inertes siliciosos, aditivos hidrofugantes e aditivos orgânicos e inorgânicos específicos, com muito baixo conteúdo de compostos orgânicos voláteis (COV), com tecnologia Protect³ e Pure Clean, bactericida, anti-caruncho e anti-verdete, repelente da água e da sujidade, de presa e endurecimento rápido, com efeito preventivo das eflorescências, com alta resistência aos agentes químicos, flexível e impermeável à água, para enchimento de juntas de todo tipo de peças cerâmicas, pedras naturais e marmorite, para juntas de até 15 mm.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</si>
  <si>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</si>
  <si>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</si>
  <si>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</si>
  <si>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</si>
  <si>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</si>
  <si>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</si>
  <si>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</si>
  <si>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</si>
  <si>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394,58MT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</si>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</sst>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0.68" customWidth="1"/>
    <col min="4" max="4" width="2.89" customWidth="1"/>
    <col min="5" max="5" width="72.7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4.5</v>
      </c>
      <c r="H9" s="11"/>
      <c r="I9" s="13">
        <v>15.27</v>
      </c>
      <c r="J9" s="13">
        <f ca="1">ROUND(INDIRECT(ADDRESS(ROW()+(0), COLUMN()+(-3), 1))*INDIRECT(ADDRESS(ROW()+(0), COLUMN()+(-1), 1)), 2)</f>
        <v>68.72</v>
      </c>
      <c r="K9" s="13"/>
    </row>
    <row r="10" spans="1:11" ht="34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1196.06</v>
      </c>
      <c r="J10" s="17">
        <f ca="1">ROUND(INDIRECT(ADDRESS(ROW()+(0), COLUMN()+(-3), 1))*INDIRECT(ADDRESS(ROW()+(0), COLUMN()+(-1), 1)), 2)</f>
        <v>1255.86</v>
      </c>
      <c r="K10" s="17"/>
    </row>
    <row r="11" spans="1:11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3.2</v>
      </c>
      <c r="H11" s="16"/>
      <c r="I11" s="17">
        <v>231.5</v>
      </c>
      <c r="J11" s="17">
        <f ca="1">ROUND(INDIRECT(ADDRESS(ROW()+(0), COLUMN()+(-3), 1))*INDIRECT(ADDRESS(ROW()+(0), COLUMN()+(-1), 1)), 2)</f>
        <v>740.8</v>
      </c>
      <c r="K11" s="17"/>
    </row>
    <row r="12" spans="1:11" ht="97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1.2</v>
      </c>
      <c r="H12" s="16"/>
      <c r="I12" s="17">
        <v>103.47</v>
      </c>
      <c r="J12" s="17">
        <f ca="1">ROUND(INDIRECT(ADDRESS(ROW()+(0), COLUMN()+(-3), 1))*INDIRECT(ADDRESS(ROW()+(0), COLUMN()+(-1), 1)), 2)</f>
        <v>124.16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0.466</v>
      </c>
      <c r="H13" s="16"/>
      <c r="I13" s="17">
        <v>134.36</v>
      </c>
      <c r="J13" s="17">
        <f ca="1">ROUND(INDIRECT(ADDRESS(ROW()+(0), COLUMN()+(-3), 1))*INDIRECT(ADDRESS(ROW()+(0), COLUMN()+(-1), 1)), 2)</f>
        <v>62.61</v>
      </c>
      <c r="K13" s="17"/>
    </row>
    <row r="14" spans="1:11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19"/>
      <c r="G14" s="20">
        <v>0.233</v>
      </c>
      <c r="H14" s="20"/>
      <c r="I14" s="21">
        <v>100.44</v>
      </c>
      <c r="J14" s="21">
        <f ca="1">ROUND(INDIRECT(ADDRESS(ROW()+(0), COLUMN()+(-3), 1))*INDIRECT(ADDRESS(ROW()+(0), COLUMN()+(-1), 1)), 2)</f>
        <v>23.4</v>
      </c>
      <c r="K14" s="21"/>
    </row>
    <row r="15" spans="1:11" ht="13.50" thickBot="1" customHeight="1">
      <c r="A15" s="19"/>
      <c r="B15" s="19"/>
      <c r="C15" s="22" t="s">
        <v>29</v>
      </c>
      <c r="D15" s="22"/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2275.55</v>
      </c>
      <c r="J15" s="24">
        <f ca="1">ROUND(INDIRECT(ADDRESS(ROW()+(0), COLUMN()+(-3), 1))*INDIRECT(ADDRESS(ROW()+(0), COLUMN()+(-1), 1))/100, 2)</f>
        <v>45.51</v>
      </c>
      <c r="K15" s="24"/>
    </row>
    <row r="16" spans="1:11" ht="13.50" thickBot="1" customHeight="1">
      <c r="A16" s="25" t="s">
        <v>31</v>
      </c>
      <c r="B16" s="25"/>
      <c r="C16" s="26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2321.06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 t="s">
        <v>38</v>
      </c>
    </row>
    <row r="21" spans="1:11" ht="13.50" thickBot="1" customHeight="1">
      <c r="A21" s="32" t="s">
        <v>39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5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