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<sst xmlns="http://schemas.openxmlformats.org/spreadsheetml/2006/main" count="43" uniqueCount="43">
  <si>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</si>
  <si>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RSG310</t>
  </si>
  <si>
    <t xml:space="preserve">m²</t>
  </si>
  <si>
    <t xml:space="preserve">Pavimento interior de peças de grés esmaltado. Colocação em camada grossa.</t>
  </si>
  <si>
    <r>
      <rPr>
        <sz val="8.25"/>
        <color rgb="FF000000"/>
        <rFont val="Arial"/>
        <family val="2"/>
      </rPr>
      <t xml:space="preserve">Pavimento interior de peças de grés esmaltado, de 200x200x10 mm, gama média, capacidade de absorção de água E&lt;3%, grupo BIb, segundo NP EN 14411, com resistência ao deslizamento maior que 45 segundo ENV 12633. SUPORTE: de argamassa de cimento. COLOCAÇÃO: em camada grossa com argamassa de cimento.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</si>
  <si>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</si>
  <si>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</si>
  <si>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</si>
  <si>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</si>
  <si>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</si>
  <si>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</si>
  <si>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</si>
  <si>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</si>
  <si>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</si>
  <si>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mt18bde100gf</t>
  </si>
  <si>
    <t xml:space="preserve">m²</t>
  </si>
  <si>
    <t xml:space="preserve">Peças de grés esmaltado, de 200x200x10 mm, gama média, capacidade de absorção de água E&lt;3%, grupo BIb, segundo NP EN 14411,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</si>
  <si>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</si>
  <si>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</si>
  <si>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</si>
  <si>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</si>
  <si>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</si>
  <si>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</si>
  <si>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</si>
  <si>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</si>
  <si>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</si>
  <si>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</si>
  <si>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</si>
  <si>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</si>
  <si>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</si>
  <si>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</si>
  <si>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336,70MT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</si>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</sst>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25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0.03</v>
      </c>
      <c r="G9" s="11"/>
      <c r="H9" s="13">
        <v>5273.63</v>
      </c>
      <c r="I9" s="13">
        <f ca="1">ROUND(INDIRECT(ADDRESS(ROW()+(0), COLUMN()+(-3), 1))*INDIRECT(ADDRESS(ROW()+(0), COLUMN()+(-1), 1)), 2)</f>
        <v>158.21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1524.01</v>
      </c>
      <c r="I10" s="17">
        <f ca="1">ROUND(INDIRECT(ADDRESS(ROW()+(0), COLUMN()+(-3), 1))*INDIRECT(ADDRESS(ROW()+(0), COLUMN()+(-1), 1)), 2)</f>
        <v>1600.21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231.5</v>
      </c>
      <c r="I11" s="17">
        <f ca="1">ROUND(INDIRECT(ADDRESS(ROW()+(0), COLUMN()+(-3), 1))*INDIRECT(ADDRESS(ROW()+(0), COLUMN()+(-1), 1)), 2)</f>
        <v>81.03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0.28</v>
      </c>
      <c r="G12" s="16"/>
      <c r="H12" s="17">
        <v>58.21</v>
      </c>
      <c r="I12" s="17">
        <f ca="1">ROUND(INDIRECT(ADDRESS(ROW()+(0), COLUMN()+(-3), 1))*INDIRECT(ADDRESS(ROW()+(0), COLUMN()+(-1), 1)), 2)</f>
        <v>16.3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0.466</v>
      </c>
      <c r="G13" s="16"/>
      <c r="H13" s="17">
        <v>134.36</v>
      </c>
      <c r="I13" s="17">
        <f ca="1">ROUND(INDIRECT(ADDRESS(ROW()+(0), COLUMN()+(-3), 1))*INDIRECT(ADDRESS(ROW()+(0), COLUMN()+(-1), 1)), 2)</f>
        <v>62.61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0.233</v>
      </c>
      <c r="G14" s="20"/>
      <c r="H14" s="21">
        <v>100.44</v>
      </c>
      <c r="I14" s="21">
        <f ca="1">ROUND(INDIRECT(ADDRESS(ROW()+(0), COLUMN()+(-3), 1))*INDIRECT(ADDRESS(ROW()+(0), COLUMN()+(-1), 1)), 2)</f>
        <v>23.4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1941.76</v>
      </c>
      <c r="I15" s="24">
        <f ca="1">ROUND(INDIRECT(ADDRESS(ROW()+(0), COLUMN()+(-3), 1))*INDIRECT(ADDRESS(ROW()+(0), COLUMN()+(-1), 1))/100, 2)</f>
        <v>38.84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1980.6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172013</v>
      </c>
      <c r="F20" s="31"/>
      <c r="G20" s="31">
        <v>172014</v>
      </c>
      <c r="H20" s="31"/>
      <c r="I20" s="31"/>
      <c r="J20" s="31" t="s">
        <v>38</v>
      </c>
    </row>
    <row r="21" spans="1:10" ht="24.0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