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<sst xmlns="http://schemas.openxmlformats.org/spreadsheetml/2006/main" count="72" uniqueCount="72">
  <si>
    <t xml:space="preserve"/>
  </si>
  <si>
    <t xml:space="preserve">EMF010</t>
  </si>
  <si>
    <t xml:space="preserve">m²</t>
  </si>
  <si>
    <t xml:space="preserve">Laje de vigotas de madeira e cofragem "NERVOMETAL".</t>
  </si>
  <si>
    <r>
      <rPr>
        <sz val="8.25"/>
        <color rgb="FF000000"/>
        <rFont val="Arial"/>
        <family val="2"/>
      </rPr>
      <t xml:space="preserve">Laje tradicional com uma separação entre eixos de 50 cm, composta por vigotas de madeira serrada de pinho, de 70x70 mm de secção, com acabamento polido, colocadas através de apoio sobre elemento estrutural; cofragem de chapa de aço laminado a frio "NERVOMETAL" de 0,5 mm de espessura; aço A400 NR, quantidade 1,1 kg/m², em camada de compressão de 4 cm de espessura de betão leve LC25/28 (XC1(P); D12; S2; Cl 0,4; D1,4) fabricado em central, e betonagem com grua; colocação e remoção de escoramento das vigotas. Inclusive tela de polietileno para a protecção das vigotas,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</si>
  <si>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</si>
  <si>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</si>
  <si>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</si>
  <si>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</si>
  <si>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</si>
  <si>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</si>
  <si>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</si>
  <si>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</si>
  <si>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</si>
  <si>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</si>
  <si>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</si>
  <si>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</si>
  <si>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</si>
  <si>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</si>
  <si>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</si>
  <si>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mt07mee101dd</t>
  </si>
  <si>
    <t xml:space="preserve">m³</t>
  </si>
  <si>
    <t xml:space="preserve">Madeira serrada de pinho para vigotas, de até 5 m de comprimento, de 70x70 mm de secção, com acabamento polido.</t>
  </si>
  <si>
    <t xml:space="preserve">mt32war020</t>
  </si>
  <si>
    <t xml:space="preserve">m²</t>
  </si>
  <si>
    <t xml:space="preserve">Lâmina de polietileno transparente, de 0,2 mm de espessura.</t>
  </si>
  <si>
    <t xml:space="preserve">mt08efb010b</t>
  </si>
  <si>
    <t xml:space="preserve">m²</t>
  </si>
  <si>
    <t xml:space="preserve">Chapa de aço laminado a frio, "NERVOMETAL", acabamento zincado, de 0,5 mm de espessura.</t>
  </si>
  <si>
    <t xml:space="preserve">mt07emr111b</t>
  </si>
  <si>
    <t xml:space="preserve">Ud</t>
  </si>
  <si>
    <t xml:space="preserve">Prego, de 4 mm de diâmetro e 50 mm de comprimento, de aço galvanizado de alta aderência.</t>
  </si>
  <si>
    <t xml:space="preserve">mt07aco020m</t>
  </si>
  <si>
    <t xml:space="preserve">Ud</t>
  </si>
  <si>
    <t xml:space="preserve">Separador homologado para malha electrossoldada.</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</si>
  <si>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</si>
  <si>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</si>
  <si>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</si>
  <si>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</si>
  <si>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</si>
  <si>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</si>
  <si>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</si>
  <si>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</si>
  <si>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</si>
  <si>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</si>
  <si>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</si>
  <si>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</si>
  <si>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</si>
  <si>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</si>
  <si>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</si>
  <si>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</si>
  <si>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</si>
  <si>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</si>
  <si>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</si>
  <si>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</si>
  <si>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</si>
  <si>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</si>
  <si>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</si>
  <si>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</si>
  <si>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</si>
  <si>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</si>
  <si>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</si>
  <si>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</si>
  <si>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</si>
  <si>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</si>
  <si>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</si>
  <si>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</si>
  <si>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</si>
  <si>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</si>
  <si>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</si>
  <si>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177,94MT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</si>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</sst>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3.57" customWidth="1"/>
    <col min="5" max="5" width="80.0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0.04</v>
      </c>
      <c r="G9" s="13">
        <v>609.76</v>
      </c>
      <c r="H9" s="13">
        <f ca="1">ROUND(INDIRECT(ADDRESS(ROW()+(0), COLUMN()+(-2), 1))*INDIRECT(ADDRESS(ROW()+(0), COLUMN()+(-1), 1)), 2)</f>
        <v>24.39</v>
      </c>
    </row>
    <row r="10" spans="1:8" ht="13.50" thickBot="1" customHeight="1">
      <c r="A10" s="14" t="s">
        <v>14</v>
      </c>
      <c r="B10" s="14"/>
      <c r="C10" s="14"/>
      <c r="D10" s="15" t="s">
        <v>15</v>
      </c>
      <c r="E10" s="14" t="s">
        <v>16</v>
      </c>
      <c r="F10" s="16">
        <v>0.045</v>
      </c>
      <c r="G10" s="17">
        <v>180.56</v>
      </c>
      <c r="H10" s="17">
        <f ca="1">ROUND(INDIRECT(ADDRESS(ROW()+(0), COLUMN()+(-2), 1))*INDIRECT(ADDRESS(ROW()+(0), COLUMN()+(-1), 1)), 2)</f>
        <v>8.13</v>
      </c>
    </row>
    <row r="11" spans="1:8" ht="13.50" thickBot="1" customHeight="1">
      <c r="A11" s="14" t="s">
        <v>17</v>
      </c>
      <c r="B11" s="14"/>
      <c r="C11" s="14"/>
      <c r="D11" s="15" t="s">
        <v>18</v>
      </c>
      <c r="E11" s="14" t="s">
        <v>19</v>
      </c>
      <c r="F11" s="16">
        <v>0.013</v>
      </c>
      <c r="G11" s="17">
        <v>1857.05</v>
      </c>
      <c r="H11" s="17">
        <f ca="1">ROUND(INDIRECT(ADDRESS(ROW()+(0), COLUMN()+(-2), 1))*INDIRECT(ADDRESS(ROW()+(0), COLUMN()+(-1), 1)), 2)</f>
        <v>24.14</v>
      </c>
    </row>
    <row r="12" spans="1:8" ht="24.00" thickBot="1" customHeight="1">
      <c r="A12" s="14" t="s">
        <v>20</v>
      </c>
      <c r="B12" s="14"/>
      <c r="C12" s="14"/>
      <c r="D12" s="15" t="s">
        <v>21</v>
      </c>
      <c r="E12" s="14" t="s">
        <v>22</v>
      </c>
      <c r="F12" s="16">
        <v>0.01</v>
      </c>
      <c r="G12" s="17">
        <v>27913.7</v>
      </c>
      <c r="H12" s="17">
        <f ca="1">ROUND(INDIRECT(ADDRESS(ROW()+(0), COLUMN()+(-2), 1))*INDIRECT(ADDRESS(ROW()+(0), COLUMN()+(-1), 1)), 2)</f>
        <v>279.14</v>
      </c>
    </row>
    <row r="13" spans="1:8" ht="13.50" thickBot="1" customHeight="1">
      <c r="A13" s="14" t="s">
        <v>23</v>
      </c>
      <c r="B13" s="14"/>
      <c r="C13" s="14"/>
      <c r="D13" s="15" t="s">
        <v>24</v>
      </c>
      <c r="E13" s="14" t="s">
        <v>25</v>
      </c>
      <c r="F13" s="16">
        <v>1</v>
      </c>
      <c r="G13" s="17">
        <v>15.91</v>
      </c>
      <c r="H13" s="17">
        <f ca="1">ROUND(INDIRECT(ADDRESS(ROW()+(0), COLUMN()+(-2), 1))*INDIRECT(ADDRESS(ROW()+(0), COLUMN()+(-1), 1)), 2)</f>
        <v>15.91</v>
      </c>
    </row>
    <row r="14" spans="1:8" ht="13.50" thickBot="1" customHeight="1">
      <c r="A14" s="14" t="s">
        <v>26</v>
      </c>
      <c r="B14" s="14"/>
      <c r="C14" s="14"/>
      <c r="D14" s="15" t="s">
        <v>27</v>
      </c>
      <c r="E14" s="14" t="s">
        <v>28</v>
      </c>
      <c r="F14" s="16">
        <v>1.1</v>
      </c>
      <c r="G14" s="17">
        <v>212.69</v>
      </c>
      <c r="H14" s="17">
        <f ca="1">ROUND(INDIRECT(ADDRESS(ROW()+(0), COLUMN()+(-2), 1))*INDIRECT(ADDRESS(ROW()+(0), COLUMN()+(-1), 1)), 2)</f>
        <v>233.96</v>
      </c>
    </row>
    <row r="15" spans="1:8" ht="13.50" thickBot="1" customHeight="1">
      <c r="A15" s="14" t="s">
        <v>29</v>
      </c>
      <c r="B15" s="14"/>
      <c r="C15" s="14"/>
      <c r="D15" s="15" t="s">
        <v>30</v>
      </c>
      <c r="E15" s="14" t="s">
        <v>31</v>
      </c>
      <c r="F15" s="16">
        <v>4</v>
      </c>
      <c r="G15" s="17">
        <v>4.76</v>
      </c>
      <c r="H15" s="17">
        <f ca="1">ROUND(INDIRECT(ADDRESS(ROW()+(0), COLUMN()+(-2), 1))*INDIRECT(ADDRESS(ROW()+(0), COLUMN()+(-1), 1)), 2)</f>
        <v>19.04</v>
      </c>
    </row>
    <row r="16" spans="1:8" ht="13.50" thickBot="1" customHeight="1">
      <c r="A16" s="14" t="s">
        <v>32</v>
      </c>
      <c r="B16" s="14"/>
      <c r="C16" s="14"/>
      <c r="D16" s="15" t="s">
        <v>33</v>
      </c>
      <c r="E16" s="14" t="s">
        <v>34</v>
      </c>
      <c r="F16" s="16">
        <v>1</v>
      </c>
      <c r="G16" s="17">
        <v>4.47</v>
      </c>
      <c r="H16" s="17">
        <f ca="1">ROUND(INDIRECT(ADDRESS(ROW()+(0), COLUMN()+(-2), 1))*INDIRECT(ADDRESS(ROW()+(0), COLUMN()+(-1), 1)), 2)</f>
        <v>4.47</v>
      </c>
    </row>
    <row r="17" spans="1:8" ht="24.00" thickBot="1" customHeight="1">
      <c r="A17" s="14" t="s">
        <v>35</v>
      </c>
      <c r="B17" s="14"/>
      <c r="C17" s="14"/>
      <c r="D17" s="15" t="s">
        <v>36</v>
      </c>
      <c r="E17" s="14" t="s">
        <v>37</v>
      </c>
      <c r="F17" s="16">
        <v>1.1</v>
      </c>
      <c r="G17" s="17">
        <v>66.84</v>
      </c>
      <c r="H17" s="17">
        <f ca="1">ROUND(INDIRECT(ADDRESS(ROW()+(0), COLUMN()+(-2), 1))*INDIRECT(ADDRESS(ROW()+(0), COLUMN()+(-1), 1)), 2)</f>
        <v>73.52</v>
      </c>
    </row>
    <row r="18" spans="1:8" ht="13.50" thickBot="1" customHeight="1">
      <c r="A18" s="14" t="s">
        <v>38</v>
      </c>
      <c r="B18" s="14"/>
      <c r="C18" s="14"/>
      <c r="D18" s="15" t="s">
        <v>39</v>
      </c>
      <c r="E18" s="14" t="s">
        <v>40</v>
      </c>
      <c r="F18" s="16">
        <v>0.013</v>
      </c>
      <c r="G18" s="17">
        <v>68.61</v>
      </c>
      <c r="H18" s="17">
        <f ca="1">ROUND(INDIRECT(ADDRESS(ROW()+(0), COLUMN()+(-2), 1))*INDIRECT(ADDRESS(ROW()+(0), COLUMN()+(-1), 1)), 2)</f>
        <v>0.89</v>
      </c>
    </row>
    <row r="19" spans="1:8" ht="13.50" thickBot="1" customHeight="1">
      <c r="A19" s="14" t="s">
        <v>41</v>
      </c>
      <c r="B19" s="14"/>
      <c r="C19" s="14"/>
      <c r="D19" s="15" t="s">
        <v>42</v>
      </c>
      <c r="E19" s="14" t="s">
        <v>43</v>
      </c>
      <c r="F19" s="16">
        <v>0.042</v>
      </c>
      <c r="G19" s="17">
        <v>8033.14</v>
      </c>
      <c r="H19" s="17">
        <f ca="1">ROUND(INDIRECT(ADDRESS(ROW()+(0), COLUMN()+(-2), 1))*INDIRECT(ADDRESS(ROW()+(0), COLUMN()+(-1), 1)), 2)</f>
        <v>337.39</v>
      </c>
    </row>
    <row r="20" spans="1:8" ht="13.50" thickBot="1" customHeight="1">
      <c r="A20" s="14" t="s">
        <v>44</v>
      </c>
      <c r="B20" s="14"/>
      <c r="C20" s="14"/>
      <c r="D20" s="15" t="s">
        <v>45</v>
      </c>
      <c r="E20" s="14" t="s">
        <v>46</v>
      </c>
      <c r="F20" s="16">
        <v>0.141</v>
      </c>
      <c r="G20" s="17">
        <v>139.83</v>
      </c>
      <c r="H20" s="17">
        <f ca="1">ROUND(INDIRECT(ADDRESS(ROW()+(0), COLUMN()+(-2), 1))*INDIRECT(ADDRESS(ROW()+(0), COLUMN()+(-1), 1)), 2)</f>
        <v>19.72</v>
      </c>
    </row>
    <row r="21" spans="1:8" ht="13.50" thickBot="1" customHeight="1">
      <c r="A21" s="14" t="s">
        <v>47</v>
      </c>
      <c r="B21" s="14"/>
      <c r="C21" s="14"/>
      <c r="D21" s="15" t="s">
        <v>48</v>
      </c>
      <c r="E21" s="14" t="s">
        <v>49</v>
      </c>
      <c r="F21" s="16">
        <v>0.105</v>
      </c>
      <c r="G21" s="17">
        <v>104.45</v>
      </c>
      <c r="H21" s="17">
        <f ca="1">ROUND(INDIRECT(ADDRESS(ROW()+(0), COLUMN()+(-2), 1))*INDIRECT(ADDRESS(ROW()+(0), COLUMN()+(-1), 1)), 2)</f>
        <v>10.97</v>
      </c>
    </row>
    <row r="22" spans="1:8" ht="13.50" thickBot="1" customHeight="1">
      <c r="A22" s="14" t="s">
        <v>50</v>
      </c>
      <c r="B22" s="14"/>
      <c r="C22" s="14"/>
      <c r="D22" s="15" t="s">
        <v>51</v>
      </c>
      <c r="E22" s="14" t="s">
        <v>52</v>
      </c>
      <c r="F22" s="16">
        <v>0.138</v>
      </c>
      <c r="G22" s="17">
        <v>139.83</v>
      </c>
      <c r="H22" s="17">
        <f ca="1">ROUND(INDIRECT(ADDRESS(ROW()+(0), COLUMN()+(-2), 1))*INDIRECT(ADDRESS(ROW()+(0), COLUMN()+(-1), 1)), 2)</f>
        <v>19.3</v>
      </c>
    </row>
    <row r="23" spans="1:8" ht="13.50" thickBot="1" customHeight="1">
      <c r="A23" s="14" t="s">
        <v>53</v>
      </c>
      <c r="B23" s="14"/>
      <c r="C23" s="14"/>
      <c r="D23" s="15" t="s">
        <v>54</v>
      </c>
      <c r="E23" s="14" t="s">
        <v>55</v>
      </c>
      <c r="F23" s="16">
        <v>0.138</v>
      </c>
      <c r="G23" s="17">
        <v>104.45</v>
      </c>
      <c r="H23" s="17">
        <f ca="1">ROUND(INDIRECT(ADDRESS(ROW()+(0), COLUMN()+(-2), 1))*INDIRECT(ADDRESS(ROW()+(0), COLUMN()+(-1), 1)), 2)</f>
        <v>14.41</v>
      </c>
    </row>
    <row r="24" spans="1:8" ht="13.50" thickBot="1" customHeight="1">
      <c r="A24" s="14" t="s">
        <v>56</v>
      </c>
      <c r="B24" s="14"/>
      <c r="C24" s="14"/>
      <c r="D24" s="15" t="s">
        <v>57</v>
      </c>
      <c r="E24" s="14" t="s">
        <v>58</v>
      </c>
      <c r="F24" s="16">
        <v>0.018</v>
      </c>
      <c r="G24" s="17">
        <v>139.83</v>
      </c>
      <c r="H24" s="17">
        <f ca="1">ROUND(INDIRECT(ADDRESS(ROW()+(0), COLUMN()+(-2), 1))*INDIRECT(ADDRESS(ROW()+(0), COLUMN()+(-1), 1)), 2)</f>
        <v>2.52</v>
      </c>
    </row>
    <row r="25" spans="1:8" ht="13.50" thickBot="1" customHeight="1">
      <c r="A25" s="14" t="s">
        <v>59</v>
      </c>
      <c r="B25" s="14"/>
      <c r="C25" s="14"/>
      <c r="D25" s="15" t="s">
        <v>60</v>
      </c>
      <c r="E25" s="14" t="s">
        <v>61</v>
      </c>
      <c r="F25" s="16">
        <v>0.015</v>
      </c>
      <c r="G25" s="17">
        <v>104.45</v>
      </c>
      <c r="H25" s="17">
        <f ca="1">ROUND(INDIRECT(ADDRESS(ROW()+(0), COLUMN()+(-2), 1))*INDIRECT(ADDRESS(ROW()+(0), COLUMN()+(-1), 1)), 2)</f>
        <v>1.57</v>
      </c>
    </row>
    <row r="26" spans="1:8" ht="13.50" thickBot="1" customHeight="1">
      <c r="A26" s="14" t="s">
        <v>62</v>
      </c>
      <c r="B26" s="14"/>
      <c r="C26" s="14"/>
      <c r="D26" s="15" t="s">
        <v>63</v>
      </c>
      <c r="E26" s="14" t="s">
        <v>64</v>
      </c>
      <c r="F26" s="16">
        <v>0.286</v>
      </c>
      <c r="G26" s="17">
        <v>139.83</v>
      </c>
      <c r="H26" s="17">
        <f ca="1">ROUND(INDIRECT(ADDRESS(ROW()+(0), COLUMN()+(-2), 1))*INDIRECT(ADDRESS(ROW()+(0), COLUMN()+(-1), 1)), 2)</f>
        <v>39.99</v>
      </c>
    </row>
    <row r="27" spans="1:8" ht="13.50" thickBot="1" customHeight="1">
      <c r="A27" s="14" t="s">
        <v>65</v>
      </c>
      <c r="B27" s="14"/>
      <c r="C27" s="14"/>
      <c r="D27" s="18" t="s">
        <v>66</v>
      </c>
      <c r="E27" s="19" t="s">
        <v>67</v>
      </c>
      <c r="F27" s="20">
        <v>0.321</v>
      </c>
      <c r="G27" s="21">
        <v>104.45</v>
      </c>
      <c r="H27" s="21">
        <f ca="1">ROUND(INDIRECT(ADDRESS(ROW()+(0), COLUMN()+(-2), 1))*INDIRECT(ADDRESS(ROW()+(0), COLUMN()+(-1), 1)), 2)</f>
        <v>33.53</v>
      </c>
    </row>
    <row r="28" spans="1:8" ht="13.50" thickBot="1" customHeight="1">
      <c r="A28" s="19"/>
      <c r="B28" s="19"/>
      <c r="C28" s="19"/>
      <c r="D28" s="22" t="s">
        <v>68</v>
      </c>
      <c r="E28" s="5" t="s">
        <v>69</v>
      </c>
      <c r="F28" s="23">
        <v>2</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1162.99</v>
      </c>
      <c r="H28" s="24">
        <f ca="1">ROUND(INDIRECT(ADDRESS(ROW()+(0), COLUMN()+(-2), 1))*INDIRECT(ADDRESS(ROW()+(0), COLUMN()+(-1), 1))/100, 2)</f>
        <v>23.26</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1186.25</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