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<sst xmlns="http://schemas.openxmlformats.org/spreadsheetml/2006/main" count="58" uniqueCount="58">
  <si>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</si>
  <si>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REG010</t>
  </si>
  <si>
    <t xml:space="preserve">Ud</t>
  </si>
  <si>
    <t xml:space="preserve">Revestimento de escada com elementos cerâmicos.</t>
  </si>
  <si>
    <r>
      <rPr>
        <sz val="8.25"/>
        <color rgb="FF000000"/>
        <rFont val="Arial"/>
        <family val="2"/>
      </rPr>
      <t xml:space="preserve">Revestimento de escada recta de dois tramos com descanso com 17 degraus de 100 cm de largura, formado por peças de grés esmaltado, e rodapé de escada colocado num lateral. Assente com argamassa de cimento e enchimento de juntas com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</si>
  <si>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</si>
  <si>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</si>
  <si>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</si>
  <si>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</si>
  <si>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</si>
  <si>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</si>
  <si>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mt18pce010800</t>
  </si>
  <si>
    <t xml:space="preserve">m</t>
  </si>
  <si>
    <t xml:space="preserve">Cobertor para degrau de grés esmaltado, 8,00MT/m.</t>
  </si>
  <si>
    <t xml:space="preserve">mt18pce011800</t>
  </si>
  <si>
    <t xml:space="preserve">m</t>
  </si>
  <si>
    <t xml:space="preserve">Espelho para degrau de grés esmaltado, 8,00MT/m.</t>
  </si>
  <si>
    <t xml:space="preserve">mt18zce010a500</t>
  </si>
  <si>
    <t xml:space="preserve">m</t>
  </si>
  <si>
    <t xml:space="preserve">Rodapé de escada cerâmico de grés esmaltado, 420x180 mm, 5,00MT/m.</t>
  </si>
  <si>
    <t xml:space="preserve">mt18bde010800</t>
  </si>
  <si>
    <t xml:space="preserve">m²</t>
  </si>
  <si>
    <t xml:space="preserve">Ladrilho cerâmico de grés esmaltado, 8,00MT/m², segundo NP EN 14411.</t>
  </si>
  <si>
    <t xml:space="preserve">mt18rce010a300</t>
  </si>
  <si>
    <t xml:space="preserve">m</t>
  </si>
  <si>
    <t xml:space="preserve">Rodapé cerâmico de grés esmaltado, de 7 cm de largura, 3,00MT/m.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</si>
  <si>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</si>
  <si>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</si>
  <si>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</si>
  <si>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mt01ara010a</t>
  </si>
  <si>
    <t xml:space="preserve">m³</t>
  </si>
  <si>
    <t xml:space="preserve">Areia com granulometria de 0 a 5 mm de diâmetro, limpa.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</si>
  <si>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</si>
  <si>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</si>
  <si>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</si>
  <si>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</si>
  <si>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</si>
  <si>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</si>
  <si>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</si>
  <si>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</si>
  <si>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</si>
  <si>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</si>
  <si>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</si>
  <si>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</si>
  <si>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</si>
  <si>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</si>
  <si>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4.903,28MT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</si>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</sst>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0.8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17</v>
      </c>
      <c r="H9" s="11"/>
      <c r="I9" s="13">
        <v>558.29</v>
      </c>
      <c r="J9" s="13">
        <f ca="1">ROUND(INDIRECT(ADDRESS(ROW()+(0), COLUMN()+(-3), 1))*INDIRECT(ADDRESS(ROW()+(0), COLUMN()+(-1), 1)), 2)</f>
        <v>9490.93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17</v>
      </c>
      <c r="H10" s="16"/>
      <c r="I10" s="17">
        <v>558.29</v>
      </c>
      <c r="J10" s="17">
        <f ca="1">ROUND(INDIRECT(ADDRESS(ROW()+(0), COLUMN()+(-3), 1))*INDIRECT(ADDRESS(ROW()+(0), COLUMN()+(-1), 1)), 2)</f>
        <v>9490.93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7.14</v>
      </c>
      <c r="H11" s="16"/>
      <c r="I11" s="17">
        <v>348.93</v>
      </c>
      <c r="J11" s="17">
        <f ca="1">ROUND(INDIRECT(ADDRESS(ROW()+(0), COLUMN()+(-3), 1))*INDIRECT(ADDRESS(ROW()+(0), COLUMN()+(-1), 1)), 2)</f>
        <v>2491.36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558.29</v>
      </c>
      <c r="J12" s="17">
        <f ca="1">ROUND(INDIRECT(ADDRESS(ROW()+(0), COLUMN()+(-3), 1))*INDIRECT(ADDRESS(ROW()+(0), COLUMN()+(-1), 1)), 2)</f>
        <v>586.2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209.36</v>
      </c>
      <c r="J13" s="17">
        <f ca="1">ROUND(INDIRECT(ADDRESS(ROW()+(0), COLUMN()+(-3), 1))*INDIRECT(ADDRESS(ROW()+(0), COLUMN()+(-1), 1)), 2)</f>
        <v>418.72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0.22</v>
      </c>
      <c r="H14" s="16"/>
      <c r="I14" s="17">
        <v>5273.63</v>
      </c>
      <c r="J14" s="17">
        <f ca="1">ROUND(INDIRECT(ADDRESS(ROW()+(0), COLUMN()+(-3), 1))*INDIRECT(ADDRESS(ROW()+(0), COLUMN()+(-1), 1)), 2)</f>
        <v>1160.2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</v>
      </c>
      <c r="H15" s="16"/>
      <c r="I15" s="17">
        <v>569.99</v>
      </c>
      <c r="J15" s="17">
        <f ca="1">ROUND(INDIRECT(ADDRESS(ROW()+(0), COLUMN()+(-3), 1))*INDIRECT(ADDRESS(ROW()+(0), COLUMN()+(-1), 1)), 2)</f>
        <v>11.4</v>
      </c>
      <c r="K15" s="17"/>
    </row>
    <row r="16" spans="1:11" ht="76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13.25</v>
      </c>
      <c r="H16" s="16"/>
      <c r="I16" s="17">
        <v>56.09</v>
      </c>
      <c r="J16" s="17">
        <f ca="1">ROUND(INDIRECT(ADDRESS(ROW()+(0), COLUMN()+(-3), 1))*INDIRECT(ADDRESS(ROW()+(0), COLUMN()+(-1), 1)), 2)</f>
        <v>743.19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11.715</v>
      </c>
      <c r="H17" s="16"/>
      <c r="I17" s="17">
        <v>134.36</v>
      </c>
      <c r="J17" s="17">
        <f ca="1">ROUND(INDIRECT(ADDRESS(ROW()+(0), COLUMN()+(-3), 1))*INDIRECT(ADDRESS(ROW()+(0), COLUMN()+(-1), 1)), 2)</f>
        <v>1574.03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11.715</v>
      </c>
      <c r="H18" s="16"/>
      <c r="I18" s="17">
        <v>100.44</v>
      </c>
      <c r="J18" s="17">
        <f ca="1">ROUND(INDIRECT(ADDRESS(ROW()+(0), COLUMN()+(-3), 1))*INDIRECT(ADDRESS(ROW()+(0), COLUMN()+(-1), 1)), 2)</f>
        <v>1176.65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11.715</v>
      </c>
      <c r="H19" s="20"/>
      <c r="I19" s="21">
        <v>96.77</v>
      </c>
      <c r="J19" s="21">
        <f ca="1">ROUND(INDIRECT(ADDRESS(ROW()+(0), COLUMN()+(-3), 1))*INDIRECT(ADDRESS(ROW()+(0), COLUMN()+(-1), 1)), 2)</f>
        <v>1133.66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28277.3</v>
      </c>
      <c r="J20" s="24">
        <f ca="1">ROUND(INDIRECT(ADDRESS(ROW()+(0), COLUMN()+(-3), 1))*INDIRECT(ADDRESS(ROW()+(0), COLUMN()+(-1), 1))/100, 2)</f>
        <v>565.55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28842.8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172013</v>
      </c>
      <c r="G25" s="31"/>
      <c r="H25" s="31">
        <v>172014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