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<sst xmlns="http://schemas.openxmlformats.org/spreadsheetml/2006/main" count="33" uniqueCount="33">
  <si>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</si>
  <si>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ICS025</t>
  </si>
  <si>
    <t xml:space="preserve">Ud</t>
  </si>
  <si>
    <t xml:space="preserve">Colector pré-fabricado de distribuição de água para uso doméstico.</t>
  </si>
  <si>
    <r>
      <rPr>
        <sz val="8.25"/>
        <color rgb="FF000000"/>
        <rFont val="Arial"/>
        <family val="2"/>
      </rPr>
      <t xml:space="preserve">Colector de polibutileno (PB), "SAUNIER DUVAL", ligações principais fêmea-macho de 22 mm de diâmetro, com três derivações de 15 mm de diâmetro, alojado em caixa visitável de plástico, de 315x85x315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</si>
  <si>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</si>
  <si>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</si>
  <si>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</si>
  <si>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</si>
  <si>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</si>
  <si>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</si>
  <si>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mt38acg150c</t>
  </si>
  <si>
    <t xml:space="preserve">Ud</t>
  </si>
  <si>
    <t xml:space="preserve">Caixa visitável de plástico, de 315x85x315 mm, com abraçadeiras de 1" e porta, para encastrar.</t>
  </si>
  <si>
    <t xml:space="preserve">mt37als010z</t>
  </si>
  <si>
    <t xml:space="preserve">Ud</t>
  </si>
  <si>
    <t xml:space="preserve">Colector de polibutileno (PB), "SAUNIER DUVAL", ligações principais fêmea-macho de 22 mm de diâmetro, com três derivações de 15 mm de diâmetro, segundo EN ISO 15876-3.</t>
  </si>
  <si>
    <t xml:space="preserve">mt37sve010c</t>
  </si>
  <si>
    <t xml:space="preserve">Ud</t>
  </si>
  <si>
    <t xml:space="preserve">Válvula de esfera de latão niquelado para enroscar de 3/4".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</si>
  <si>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</si>
  <si>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</si>
  <si>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</si>
  <si>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</si>
  <si>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</si>
  <si>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</si>
  <si>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</si>
  <si>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</si>
  <si>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</si>
  <si>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</si>
  <si>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</si>
  <si>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401,80MT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</si>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</sst>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1641.68</v>
      </c>
      <c r="G9" s="13">
        <f ca="1">ROUND(INDIRECT(ADDRESS(ROW()+(0), COLUMN()+(-2), 1))*INDIRECT(ADDRESS(ROW()+(0), COLUMN()+(-1), 1)), 2)</f>
        <v>1641.68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1149.76</v>
      </c>
      <c r="G10" s="17">
        <f ca="1">ROUND(INDIRECT(ADDRESS(ROW()+(0), COLUMN()+(-2), 1))*INDIRECT(ADDRESS(ROW()+(0), COLUMN()+(-1), 1)), 2)</f>
        <v>2299.52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704.53</v>
      </c>
      <c r="G11" s="17">
        <f ca="1">ROUND(INDIRECT(ADDRESS(ROW()+(0), COLUMN()+(-2), 1))*INDIRECT(ADDRESS(ROW()+(0), COLUMN()+(-1), 1)), 2)</f>
        <v>1409.06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202.56</v>
      </c>
      <c r="G12" s="17">
        <f ca="1">ROUND(INDIRECT(ADDRESS(ROW()+(0), COLUMN()+(-2), 1))*INDIRECT(ADDRESS(ROW()+(0), COLUMN()+(-1), 1)), 2)</f>
        <v>202.56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0.313</v>
      </c>
      <c r="F13" s="17">
        <v>138.06</v>
      </c>
      <c r="G13" s="17">
        <f ca="1">ROUND(INDIRECT(ADDRESS(ROW()+(0), COLUMN()+(-2), 1))*INDIRECT(ADDRESS(ROW()+(0), COLUMN()+(-1), 1)), 2)</f>
        <v>43.21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0.313</v>
      </c>
      <c r="F14" s="21">
        <v>100.25</v>
      </c>
      <c r="G14" s="21">
        <f ca="1">ROUND(INDIRECT(ADDRESS(ROW()+(0), COLUMN()+(-2), 1))*INDIRECT(ADDRESS(ROW()+(0), COLUMN()+(-1), 1)), 2)</f>
        <v>31.38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5627.41</v>
      </c>
      <c r="G15" s="24">
        <f ca="1">ROUND(INDIRECT(ADDRESS(ROW()+(0), COLUMN()+(-2), 1))*INDIRECT(ADDRESS(ROW()+(0), COLUMN()+(-1), 1))/100, 2)</f>
        <v>112.55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5739.96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