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<sst xmlns="http://schemas.openxmlformats.org/spreadsheetml/2006/main" count="46" uniqueCount="46">
  <si>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</si>
  <si>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NIF060</t>
  </si>
  <si>
    <t xml:space="preserve">m²</t>
  </si>
  <si>
    <t xml:space="preserve">Impermeabilização de fachada com lâminas de poliolefinas.</t>
  </si>
  <si>
    <r>
      <rPr>
        <sz val="8.25"/>
        <color rgb="FF000000"/>
        <rFont val="Arial"/>
        <family val="2"/>
      </rPr>
      <t xml:space="preserve">Impermeabilização de fachada com lâmina impermeabilizante, dessolidarizante e difusora de vapor de água de polietileno com estrutura quadriculada, de 3 mm de espessura, Schlüter-DITRA 30M "SCHLÜTER-SYSTEMS", revestida de geotêxtil não tecido numa das suas faces, tipo monocamada, totalmente aderida ao suporte com cimento cola de presa normal, C1, cor cinzento, preparada para receber directamente sobre ela o revestimento cerâmico. Inclusive adesivo bicomponente, Schlüter-KERDI-COLL-L "SCHLÜTER-SYSTEMS", banda de reforço Schlüter-KERDI-KEBA 100/125 e massa adesiva elástica monocomponente, Schlüter-KERDI-FIX "SCHLÜTER-SYSTEMS" para a resolução de encontros com paramentos verticais. O preço não inclui a camada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</si>
  <si>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</si>
  <si>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</si>
  <si>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</si>
  <si>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</si>
  <si>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</si>
  <si>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</si>
  <si>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</si>
  <si>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</si>
  <si>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</si>
  <si>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</si>
  <si>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</si>
  <si>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</si>
  <si>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</si>
  <si>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</si>
  <si>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</si>
  <si>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</si>
  <si>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</si>
  <si>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</si>
  <si>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</si>
  <si>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</si>
  <si>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</si>
  <si>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</si>
  <si>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</si>
  <si>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</si>
  <si>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</si>
  <si>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</si>
  <si>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</si>
  <si>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</si>
  <si>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</si>
  <si>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425,89MT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</si>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</sst>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3.23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</v>
      </c>
      <c r="G9" s="11"/>
      <c r="H9" s="13">
        <v>16</v>
      </c>
      <c r="I9" s="13">
        <f ca="1">ROUND(INDIRECT(ADDRESS(ROW()+(0), COLUMN()+(-3), 1))*INDIRECT(ADDRESS(ROW()+(0), COLUMN()+(-1), 1)), 2)</f>
        <v>32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1852.92</v>
      </c>
      <c r="I10" s="17">
        <f ca="1">ROUND(INDIRECT(ADDRESS(ROW()+(0), COLUMN()+(-3), 1))*INDIRECT(ADDRESS(ROW()+(0), COLUMN()+(-1), 1)), 2)</f>
        <v>1945.57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1149.76</v>
      </c>
      <c r="I11" s="17">
        <f ca="1">ROUND(INDIRECT(ADDRESS(ROW()+(0), COLUMN()+(-3), 1))*INDIRECT(ADDRESS(ROW()+(0), COLUMN()+(-1), 1)), 2)</f>
        <v>344.93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387.76</v>
      </c>
      <c r="I12" s="17">
        <f ca="1">ROUND(INDIRECT(ADDRESS(ROW()+(0), COLUMN()+(-3), 1))*INDIRECT(ADDRESS(ROW()+(0), COLUMN()+(-1), 1)), 2)</f>
        <v>465.31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</v>
      </c>
      <c r="G13" s="16"/>
      <c r="H13" s="17">
        <v>2300.47</v>
      </c>
      <c r="I13" s="17">
        <f ca="1">ROUND(INDIRECT(ADDRESS(ROW()+(0), COLUMN()+(-3), 1))*INDIRECT(ADDRESS(ROW()+(0), COLUMN()+(-1), 1)), 2)</f>
        <v>138.03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0.241</v>
      </c>
      <c r="G14" s="16"/>
      <c r="H14" s="17">
        <v>134.36</v>
      </c>
      <c r="I14" s="17">
        <f ca="1">ROUND(INDIRECT(ADDRESS(ROW()+(0), COLUMN()+(-3), 1))*INDIRECT(ADDRESS(ROW()+(0), COLUMN()+(-1), 1)), 2)</f>
        <v>32.38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0.241</v>
      </c>
      <c r="G15" s="20"/>
      <c r="H15" s="21">
        <v>100.44</v>
      </c>
      <c r="I15" s="21">
        <f ca="1">ROUND(INDIRECT(ADDRESS(ROW()+(0), COLUMN()+(-3), 1))*INDIRECT(ADDRESS(ROW()+(0), COLUMN()+(-1), 1)), 2)</f>
        <v>24.21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2982.43</v>
      </c>
      <c r="I16" s="24">
        <f ca="1">ROUND(INDIRECT(ADDRESS(ROW()+(0), COLUMN()+(-3), 1))*INDIRECT(ADDRESS(ROW()+(0), COLUMN()+(-1), 1))/100, 2)</f>
        <v>59.65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3042.08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142013</v>
      </c>
      <c r="F21" s="31"/>
      <c r="G21" s="31">
        <v>172013</v>
      </c>
      <c r="H21" s="31"/>
      <c r="I21" s="31"/>
      <c r="J21" s="31" t="s">
        <v>41</v>
      </c>
    </row>
    <row r="22" spans="1:10" ht="13.5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