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<sst xmlns="http://schemas.openxmlformats.org/spreadsheetml/2006/main" count="55" uniqueCount="55">
  <si>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</si>
  <si>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NIH122</t>
  </si>
  <si>
    <t xml:space="preserve">Ud</t>
  </si>
  <si>
    <t xml:space="preserve">Impermeabilização de chuveiro executado "in situ" com calha de drenagem, sistema Schlüter-KERDI-LINE-VARIO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</si>
  <si>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calha de drenagem, sistema Schlüter-KERDI-LINE-VARIO "SCHLÜTER-SYSTEMS", composta por, 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perfil de drenagem encurtável, de aço inoxidável AISI 316L, acabamento escovado, Schlüter-KERDI-LINE-VARIO D9 EB 120 "SCHLÜTER-SYSTEMS", de 1200x26x7 mm, lâmina impermeabilizante, dessolidarizante e difusora de vapor de água de polietileno com estrutura quadriculada, de 3 mm de espessura, Schlüter-DITRA 30M "SCHLÜTER-SYSTEMS", fixada ao suporte com cimento cola de presa normal C1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</si>
  <si>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</si>
  <si>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</si>
  <si>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</si>
  <si>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</si>
  <si>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</si>
  <si>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</si>
  <si>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mt15res170a</t>
  </si>
  <si>
    <t xml:space="preserve">Ud</t>
  </si>
  <si>
    <t xml:space="preserve">Kit Schlüter-KERDI-LINE-VARIO-H 40 G5 "SCHLÜTER-SYSTEMS", formado por calha de drenagem de 140 mm de comprimento com lâmina impermeabilizante flexível de polietileno, elemento portante da calha de 65 mm de altura, sumidouro sifonado rotativo 360° de sifão invertido de saída horizontal de 40 mm de diâmetro, tubo de escoamento de 40 mm de diâmetro, tampa de protecção, peça para ensaio de estanquidade e duas peças para a resolução de ângulos internos em tratamentos impermeabilizantes, com união termoselada entre a calha e a lâmina, para impermeabilização e drenagem de chuveiro executado "in situ".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</si>
  <si>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</si>
  <si>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</si>
  <si>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</si>
  <si>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</si>
  <si>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</si>
  <si>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</si>
  <si>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</si>
  <si>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</si>
  <si>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</si>
  <si>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</si>
  <si>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</si>
  <si>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</si>
  <si>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</si>
  <si>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</si>
  <si>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</si>
  <si>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</si>
  <si>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</si>
  <si>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</si>
  <si>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mt15res172a</t>
  </si>
  <si>
    <t xml:space="preserve">Ud</t>
  </si>
  <si>
    <t xml:space="preserve">Perfil de drenagem encurtável, de aço inoxidável AISI 316L, acabamento escovado, Schlüter-KERDI-LINE-VARIO D9 EB 120 "SCHLÜTER-SYSTEMS", de 1200x26x7 mm, com dois tampões terminais, para drenagem de chuveiro executado "in situ".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</si>
  <si>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</si>
  <si>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</si>
  <si>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</si>
  <si>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</si>
  <si>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</si>
  <si>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</si>
  <si>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</si>
  <si>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</si>
  <si>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1.224,69MT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</si>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</sst>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73.44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76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21841.5</v>
      </c>
      <c r="I9" s="13">
        <f ca="1">ROUND(INDIRECT(ADDRESS(ROW()+(0), COLUMN()+(-3), 1))*INDIRECT(ADDRESS(ROW()+(0), COLUMN()+(-1), 1)), 2)</f>
        <v>21841.5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12.4</v>
      </c>
      <c r="G10" s="16"/>
      <c r="H10" s="17">
        <v>16</v>
      </c>
      <c r="I10" s="17">
        <f ca="1">ROUND(INDIRECT(ADDRESS(ROW()+(0), COLUMN()+(-3), 1))*INDIRECT(ADDRESS(ROW()+(0), COLUMN()+(-1), 1)), 2)</f>
        <v>198.4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1.2</v>
      </c>
      <c r="G11" s="16"/>
      <c r="H11" s="17">
        <v>1852.92</v>
      </c>
      <c r="I11" s="17">
        <f ca="1">ROUND(INDIRECT(ADDRESS(ROW()+(0), COLUMN()+(-3), 1))*INDIRECT(ADDRESS(ROW()+(0), COLUMN()+(-1), 1)), 2)</f>
        <v>2223.5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</v>
      </c>
      <c r="G12" s="16"/>
      <c r="H12" s="17">
        <v>1149.76</v>
      </c>
      <c r="I12" s="17">
        <f ca="1">ROUND(INDIRECT(ADDRESS(ROW()+(0), COLUMN()+(-3), 1))*INDIRECT(ADDRESS(ROW()+(0), COLUMN()+(-1), 1)), 2)</f>
        <v>1494.69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387.76</v>
      </c>
      <c r="I13" s="17">
        <f ca="1">ROUND(INDIRECT(ADDRESS(ROW()+(0), COLUMN()+(-3), 1))*INDIRECT(ADDRESS(ROW()+(0), COLUMN()+(-1), 1)), 2)</f>
        <v>465.31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1896.32</v>
      </c>
      <c r="I14" s="17">
        <f ca="1">ROUND(INDIRECT(ADDRESS(ROW()+(0), COLUMN()+(-3), 1))*INDIRECT(ADDRESS(ROW()+(0), COLUMN()+(-1), 1)), 2)</f>
        <v>9481.6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190.41</v>
      </c>
      <c r="I15" s="17">
        <f ca="1">ROUND(INDIRECT(ADDRESS(ROW()+(0), COLUMN()+(-3), 1))*INDIRECT(ADDRESS(ROW()+(0), COLUMN()+(-1), 1)), 2)</f>
        <v>380.82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23580.6</v>
      </c>
      <c r="I16" s="17">
        <f ca="1">ROUND(INDIRECT(ADDRESS(ROW()+(0), COLUMN()+(-3), 1))*INDIRECT(ADDRESS(ROW()+(0), COLUMN()+(-1), 1)), 2)</f>
        <v>23580.6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1.565</v>
      </c>
      <c r="G17" s="16"/>
      <c r="H17" s="17">
        <v>134.36</v>
      </c>
      <c r="I17" s="17">
        <f ca="1">ROUND(INDIRECT(ADDRESS(ROW()+(0), COLUMN()+(-3), 1))*INDIRECT(ADDRESS(ROW()+(0), COLUMN()+(-1), 1)), 2)</f>
        <v>210.27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1.565</v>
      </c>
      <c r="G18" s="20"/>
      <c r="H18" s="21">
        <v>100.44</v>
      </c>
      <c r="I18" s="21">
        <f ca="1">ROUND(INDIRECT(ADDRESS(ROW()+(0), COLUMN()+(-3), 1))*INDIRECT(ADDRESS(ROW()+(0), COLUMN()+(-1), 1)), 2)</f>
        <v>157.19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60033.8</v>
      </c>
      <c r="I19" s="24">
        <f ca="1">ROUND(INDIRECT(ADDRESS(ROW()+(0), COLUMN()+(-3), 1))*INDIRECT(ADDRESS(ROW()+(0), COLUMN()+(-1), 1))/100, 2)</f>
        <v>1200.68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61234.5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142013</v>
      </c>
      <c r="F24" s="31"/>
      <c r="G24" s="31">
        <v>172013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