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<sst xmlns="http://schemas.openxmlformats.org/spreadsheetml/2006/main" count="21" uniqueCount="21">
  <si>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</si>
  <si>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RSG031</t>
  </si>
  <si>
    <t xml:space="preserve">m</t>
  </si>
  <si>
    <t xml:space="preserve">Perfil para junta perimetral.</t>
  </si>
  <si>
    <r>
      <rPr>
        <sz val="8.25"/>
        <color rgb="FF000000"/>
        <rFont val="Arial"/>
        <family val="2"/>
      </rPr>
      <t xml:space="preserve">Perfil flexível para juntas perimetrais, de PVC, Schlüter-DILEX-AS 20 BW "SCHLÜTER-SYSTEMS", cor branca RAL 9010 acabamento brilhante, com perfurações trapezoidais para a sua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</si>
  <si>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</si>
  <si>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</si>
  <si>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</si>
  <si>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</si>
  <si>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</si>
  <si>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</si>
  <si>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mt18jrs490a</t>
  </si>
  <si>
    <t xml:space="preserve">m</t>
  </si>
  <si>
    <t xml:space="preserve">Perfil flexível para juntas perimetrais, de PVC, Schlüter-DILEX-AS 20 BW "SCHLÜTER-SYSTEMS", cor branca RAL 9010 acabamento brilhante, com perfurações trapezoidais para a sua fixação, fornecido em barras de 2,5 m de comprimento.</t>
  </si>
  <si>
    <t xml:space="preserve">mo023</t>
  </si>
  <si>
    <t xml:space="preserve">h</t>
  </si>
  <si>
    <t xml:space="preserve">Oficial de 1ª ladrilhador.</t>
  </si>
  <si>
    <t xml:space="preserve">%</t>
  </si>
  <si>
    <t xml:space="preserve">Custos directos complementares</t>
  </si>
  <si>
    <t xml:space="preserve">Custo de manutenção decenal: 577,92MT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</si>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</sst>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2.38" customWidth="1"/>
    <col min="4" max="4" width="1.19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959.73</v>
      </c>
      <c r="H9" s="13">
        <f ca="1">ROUND(INDIRECT(ADDRESS(ROW()+(0), COLUMN()+(-2), 1))*INDIRECT(ADDRESS(ROW()+(0), COLUMN()+(-1), 1)), 2)</f>
        <v>1007.72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0.167</v>
      </c>
      <c r="G10" s="18">
        <v>134.36</v>
      </c>
      <c r="H10" s="18">
        <f ca="1">ROUND(INDIRECT(ADDRESS(ROW()+(0), COLUMN()+(-2), 1))*INDIRECT(ADDRESS(ROW()+(0), COLUMN()+(-1), 1)), 2)</f>
        <v>22.44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1030.16</v>
      </c>
      <c r="H11" s="21">
        <f ca="1">ROUND(INDIRECT(ADDRESS(ROW()+(0), COLUMN()+(-2), 1))*INDIRECT(ADDRESS(ROW()+(0), COLUMN()+(-1), 1))/100, 2)</f>
        <v>20.6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1050.76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