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<sst xmlns="http://schemas.openxmlformats.org/spreadsheetml/2006/main" count="49" uniqueCount="49">
  <si>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</si>
  <si>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NIH010</t>
  </si>
  <si>
    <t xml:space="preserve">m²</t>
  </si>
  <si>
    <t xml:space="preserve">Impermeabilização sob revestimento em locais húmidos, com lâminas de poliolefinas.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</si>
  <si>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lâmina impermeabilizante flexível de polietileno, com ambas as faces revestidas de geotêxtil não tecido, Schlüter-KERDI 200 "SCHLÜTER-SYSTEMS", de 0,2 mm de espessura, fixada ao suporte com cimento cola de presa normal, C1, cor cinzento. Inclusive adesivo bicomponente, Schlüter-KERDI-COLL-L "SCHLÜTER-SYSTEMS", banda de reforço Schlüter-KERDI-KEBA 100/125, banda perimetral Schlüter-KERDI-KEBA 100/125, massa adesiva elástica monocomponente, Schlüter-KERDI-FIX "SCHLÜTER-SYSTEMS" e complementos de reforço em tratamento de pontos singulares através da utilização de peças especiais "SCHLÜTER-SYSTEMS" para a resolução de 2 encontros com ramais de descarga Schlüter-KERDI-KM.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</si>
  <si>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</si>
  <si>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</si>
  <si>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</si>
  <si>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</si>
  <si>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</si>
  <si>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</si>
  <si>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</si>
  <si>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</si>
  <si>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</si>
  <si>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</si>
  <si>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</si>
  <si>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</si>
  <si>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</si>
  <si>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</si>
  <si>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</si>
  <si>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</si>
  <si>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</si>
  <si>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</si>
  <si>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</si>
  <si>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</si>
  <si>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</si>
  <si>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</si>
  <si>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</si>
  <si>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</si>
  <si>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</si>
  <si>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</si>
  <si>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</si>
  <si>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</si>
  <si>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</si>
  <si>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</si>
  <si>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</si>
  <si>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</si>
  <si>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75,99MT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</si>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</sst>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16</v>
      </c>
      <c r="I9" s="13">
        <f ca="1">ROUND(INDIRECT(ADDRESS(ROW()+(0), COLUMN()+(-3), 1))*INDIRECT(ADDRESS(ROW()+(0), COLUMN()+(-1), 1)), 2)</f>
        <v>32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1896.32</v>
      </c>
      <c r="I10" s="17">
        <f ca="1">ROUND(INDIRECT(ADDRESS(ROW()+(0), COLUMN()+(-3), 1))*INDIRECT(ADDRESS(ROW()+(0), COLUMN()+(-1), 1)), 2)</f>
        <v>1991.14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1149.76</v>
      </c>
      <c r="I11" s="17">
        <f ca="1">ROUND(INDIRECT(ADDRESS(ROW()+(0), COLUMN()+(-3), 1))*INDIRECT(ADDRESS(ROW()+(0), COLUMN()+(-1), 1)), 2)</f>
        <v>344.93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1.7</v>
      </c>
      <c r="G12" s="16"/>
      <c r="H12" s="17">
        <v>387.76</v>
      </c>
      <c r="I12" s="17">
        <f ca="1">ROUND(INDIRECT(ADDRESS(ROW()+(0), COLUMN()+(-3), 1))*INDIRECT(ADDRESS(ROW()+(0), COLUMN()+(-1), 1)), 2)</f>
        <v>659.19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</v>
      </c>
      <c r="G13" s="16"/>
      <c r="H13" s="17">
        <v>190.41</v>
      </c>
      <c r="I13" s="17">
        <f ca="1">ROUND(INDIRECT(ADDRESS(ROW()+(0), COLUMN()+(-3), 1))*INDIRECT(ADDRESS(ROW()+(0), COLUMN()+(-1), 1)), 2)</f>
        <v>380.82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</v>
      </c>
      <c r="G14" s="16"/>
      <c r="H14" s="17">
        <v>2300.47</v>
      </c>
      <c r="I14" s="17">
        <f ca="1">ROUND(INDIRECT(ADDRESS(ROW()+(0), COLUMN()+(-3), 1))*INDIRECT(ADDRESS(ROW()+(0), COLUMN()+(-1), 1)), 2)</f>
        <v>230.05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0.37</v>
      </c>
      <c r="G15" s="16"/>
      <c r="H15" s="17">
        <v>134.36</v>
      </c>
      <c r="I15" s="17">
        <f ca="1">ROUND(INDIRECT(ADDRESS(ROW()+(0), COLUMN()+(-3), 1))*INDIRECT(ADDRESS(ROW()+(0), COLUMN()+(-1), 1)), 2)</f>
        <v>49.71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0.37</v>
      </c>
      <c r="G16" s="20"/>
      <c r="H16" s="21">
        <v>100.44</v>
      </c>
      <c r="I16" s="21">
        <f ca="1">ROUND(INDIRECT(ADDRESS(ROW()+(0), COLUMN()+(-3), 1))*INDIRECT(ADDRESS(ROW()+(0), COLUMN()+(-1), 1)), 2)</f>
        <v>37.16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3725</v>
      </c>
      <c r="I17" s="24">
        <f ca="1">ROUND(INDIRECT(ADDRESS(ROW()+(0), COLUMN()+(-3), 1))*INDIRECT(ADDRESS(ROW()+(0), COLUMN()+(-1), 1))/100, 2)</f>
        <v>74.5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3799.5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142013</v>
      </c>
      <c r="F22" s="31"/>
      <c r="G22" s="31">
        <v>172013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