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<sst xmlns="http://schemas.openxmlformats.org/spreadsheetml/2006/main" count="36" uniqueCount="36">
  <si>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</si>
  <si>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IFM010</t>
  </si>
  <si>
    <t xml:space="preserve">Ud</t>
  </si>
  <si>
    <t xml:space="preserve">Ramal de distribuição.</t>
  </si>
  <si>
    <r>
      <rPr>
        <sz val="8.25"/>
        <color rgb="FF000000"/>
        <rFont val="Arial"/>
        <family val="2"/>
      </rPr>
      <t xml:space="preserve">Ramal de distribuição de 12 m de comprimento, colocado superficialmente e fixado ao paramento, formado por tubo de polietileno reticulado (PE-Xa), série 5, modelo Aqua Pipe "UPONOR IBERIA", de 20 mm de diâmetro exterior, PN=6 atm e 1,9 mm de espessura, sistema de união Quick and Easy, fornecido em rolos; purgador automático de ar de latão e válvula de seccionamento de esfera, com manípulo à vista de aço inoxidável.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</si>
  <si>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</si>
  <si>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</si>
  <si>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</si>
  <si>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</si>
  <si>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</si>
  <si>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</si>
  <si>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mt37tpu400j</t>
  </si>
  <si>
    <t xml:space="preserve">Ud</t>
  </si>
  <si>
    <t xml:space="preserve">Material auxiliar para montagem e fixação das tubagens de polietileno reticulado (PE-Xa), série 5, modelo Aqua Pipe "UPONOR IBERIA", de 20 mm de diâmetro exterior.</t>
  </si>
  <si>
    <t xml:space="preserve">mt37tpu010zd</t>
  </si>
  <si>
    <t xml:space="preserve">m</t>
  </si>
  <si>
    <t xml:space="preserve">Tubo de polietileno reticulado (PE-Xa), série 5, modelo Aqua Pipe "UPONOR IBERIA", de 20 mm de diâmetro exterior, PN=6 atm e 1,9 mm de espessura, sistema de união Quick and Easy, fornecido em rolos, segundo NP EN ISO 15875-2, com o preço incrementado em 15% relativamente a acessórios e peças especiais.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</si>
  <si>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</si>
  <si>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</si>
  <si>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</si>
  <si>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mt37avu020n</t>
  </si>
  <si>
    <t xml:space="preserve">Ud</t>
  </si>
  <si>
    <t xml:space="preserve">Válvula de esfera, de latão, de 20 mm de diâmetro, "UPONOR IBERIA", sistema de união Quick and Easy.</t>
  </si>
  <si>
    <t xml:space="preserve">mt37avu100t</t>
  </si>
  <si>
    <t xml:space="preserve">Ud</t>
  </si>
  <si>
    <t xml:space="preserve">Manípulo à vista de aço inoxidável, "UPONOR IBERIA".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</si>
  <si>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</si>
  <si>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</si>
  <si>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</si>
  <si>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</si>
  <si>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</si>
  <si>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</si>
  <si>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</si>
  <si>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</si>
  <si>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497,74MT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</si>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</sst>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2.72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15.68</v>
      </c>
      <c r="H9" s="13">
        <f ca="1">ROUND(INDIRECT(ADDRESS(ROW()+(0), COLUMN()+(-2), 1))*INDIRECT(ADDRESS(ROW()+(0), COLUMN()+(-1), 1)), 2)</f>
        <v>188.16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405.98</v>
      </c>
      <c r="H10" s="17">
        <f ca="1">ROUND(INDIRECT(ADDRESS(ROW()+(0), COLUMN()+(-2), 1))*INDIRECT(ADDRESS(ROW()+(0), COLUMN()+(-1), 1)), 2)</f>
        <v>4871.76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843.93</v>
      </c>
      <c r="H11" s="17">
        <f ca="1">ROUND(INDIRECT(ADDRESS(ROW()+(0), COLUMN()+(-2), 1))*INDIRECT(ADDRESS(ROW()+(0), COLUMN()+(-1), 1)), 2)</f>
        <v>843.93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2477.95</v>
      </c>
      <c r="H12" s="17">
        <f ca="1">ROUND(INDIRECT(ADDRESS(ROW()+(0), COLUMN()+(-2), 1))*INDIRECT(ADDRESS(ROW()+(0), COLUMN()+(-1), 1)), 2)</f>
        <v>2477.95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1197.01</v>
      </c>
      <c r="H13" s="17">
        <f ca="1">ROUND(INDIRECT(ADDRESS(ROW()+(0), COLUMN()+(-2), 1))*INDIRECT(ADDRESS(ROW()+(0), COLUMN()+(-1), 1)), 2)</f>
        <v>1197.01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0.759</v>
      </c>
      <c r="G14" s="17">
        <v>138.06</v>
      </c>
      <c r="H14" s="17">
        <f ca="1">ROUND(INDIRECT(ADDRESS(ROW()+(0), COLUMN()+(-2), 1))*INDIRECT(ADDRESS(ROW()+(0), COLUMN()+(-1), 1)), 2)</f>
        <v>104.79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0.759</v>
      </c>
      <c r="G15" s="21">
        <v>100.25</v>
      </c>
      <c r="H15" s="21">
        <f ca="1">ROUND(INDIRECT(ADDRESS(ROW()+(0), COLUMN()+(-2), 1))*INDIRECT(ADDRESS(ROW()+(0), COLUMN()+(-1), 1)), 2)</f>
        <v>76.09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9759.69</v>
      </c>
      <c r="H16" s="24">
        <f ca="1">ROUND(INDIRECT(ADDRESS(ROW()+(0), COLUMN()+(-2), 1))*INDIRECT(ADDRESS(ROW()+(0), COLUMN()+(-1), 1))/100, 2)</f>
        <v>195.19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9954.88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