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<sst xmlns="http://schemas.openxmlformats.org/spreadsheetml/2006/main" count="36" uniqueCount="36">
  <si>
    <t xml:space="preserve"/>
  </si>
  <si>
    <t xml:space="preserve">ICN040</t>
  </si>
  <si>
    <t xml:space="preserve">Ud</t>
  </si>
  <si>
    <t xml:space="preserve">Equipamento de ar condicionado com unidade interior com distribuição por conduta rectangular, sistema ar-ar split 1x1.</t>
  </si>
  <si>
    <r>
      <rPr>
        <sz val="8.25"/>
        <color rgb="FF000000"/>
        <rFont val="Arial"/>
        <family val="2"/>
      </rPr>
      <t xml:space="preserve">Equipamento de ar condicionado, sistema ar-ar split 1x1, para gás R-32, bomba de calor, alimentação monofásica (230V/50Hz), modelo climaVAIR plus VAI 1 050 DN "VAILLANT", potência frigorífica nominal 5 kW, potência frigorífica mínima/máxima 1,6/5,5 kW, consumo eléctrico em arrefecimento 1,55 kW, SEER 6,1 (classe A++), potência calorífica nominal 5,5 kW, potência calorífica mínima/máxima 1,5/6 kW, consumo eléctrico em aquecimento 1,45 kW, SCOP 4 (classe A+), formado por uma unidade interior de tecto com distribuição por conduta rectangular de baixo perfil VAI 1-050 DNI, pressão sonora mínima/máxima 36/43 dBA, dimensões 200x1000x450 mm, peso 26 kg, comando à distância, e uma unidade exterior VAI 1-050 KDNO, com compressor tipo Inverter DC, pressão disponível ajustável, pressão sonora 53 dBA, dimensões 596x818x302 mm, peso 39 kg, diâmetro de ligação da tubagem de gás 1/2", diâmetro de ligação da tubagem do líquido 1/4", com amortecedores de molas, suportes e fixações das unidades interior e exterior, bomba para elevação de condensados, ligação frigorífica entre unidades, ligação eléctrica entre unidades, fixação e protecção mecânica da instalação com ocultação em calha acessível em zonas vistas. Inclusive elementos anti-vibratórios e suportes de parede para apoio da unidade exterior e elementos para suspensão da unidade interior ao tecto. O preço não inclui a canalização nem a cablagem eléctrica de alimentação.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</si>
  <si>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</si>
  <si>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</si>
  <si>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</si>
  <si>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</si>
  <si>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</si>
  <si>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</si>
  <si>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mt42vai260aa</t>
  </si>
  <si>
    <t xml:space="preserve">Ud</t>
  </si>
  <si>
    <t xml:space="preserve">Equipamento de ar condicionado, sistema ar-ar split 1x1, para gás R-32, bomba de calor, alimentação monofásica (230V/50Hz), modelo climaVAIR plus VAI 1 050 DN "VAILLANT", potência frigorífica nominal 5 kW, potência frigorífica mínima/máxima 1,6/5,5 kW, consumo eléctrico em arrefecimento 1,55 kW, SEER 6,1 (classe A++), potência calorífica nominal 5,5 kW, potência calorífica mínima/máxima 1,5/6 kW, consumo eléctrico em aquecimento 1,45 kW, SCOP 4 (classe A+), formado por uma unidade interior de tecto com distribuição por conduta rectangular de baixo perfil VAI 1-050 DNI, pressão sonora mínima/máxima 36/43 dBA, dimensões 200x1000x450 mm, peso 26 kg, comando à distância, e uma unidade exterior VAI 1-050 KDNO, com compressor tipo Inverter DC, pressão disponível ajustável, pressão sonora 53 dBA, dimensões 596x818x302 mm, peso 39 kg, diâmetro de ligação da tubagem de gás 1/2", diâmetro de ligação da tubagem do líquido 1/4", com amortecedores de molas, suportes e fixações das unidades interior e exterior, bomba para elevação de condensados, ligação frigorífica entre unidades, ligação eléctrica entre unidades, fixação e protecção mecânica da instalação com ocultação em calha acessível em zonas vistas.</t>
  </si>
  <si>
    <t xml:space="preserve">mt42sau900</t>
  </si>
  <si>
    <t xml:space="preserve">m</t>
  </si>
  <si>
    <t xml:space="preserve">Cabo bus blindado de 2 fios, de 0,5 mm² de secção por fio</t>
  </si>
  <si>
    <t xml:space="preserve">mt35tpt010ke</t>
  </si>
  <si>
    <t xml:space="preserve">m</t>
  </si>
  <si>
    <t xml:space="preserve">Tubo rígido de PVC VD-F de 16 mm de diâmetro exterior e 1,3 mm de espessura. Resistência à compressão 1250 N, resistência ao impacto 6 joules, temperatura de trabalho -25°C até 90°C, classificação 4442, segundo NP EN 61386-1 e NP EN 61386-21, com o preço incrementado em 20% relativamente a acessórios e peças especiais.</t>
  </si>
  <si>
    <t xml:space="preserve">mt42www090</t>
  </si>
  <si>
    <t xml:space="preserve">Ud</t>
  </si>
  <si>
    <t xml:space="preserve">Kit de suportes para suspensão ao tecto, formado por quatro varões roscados de aço galvanizado, com as correspondentes buchas, porcas e anilhas.</t>
  </si>
  <si>
    <t xml:space="preserve">mt42www085</t>
  </si>
  <si>
    <t xml:space="preserve">Ud</t>
  </si>
  <si>
    <t xml:space="preserve">Kit de suportes de parede, formado por conjunto de esquadras de 50x45 cm e quatro amortecedores de borracha, com as correspondentes buchas, parafusos, porcas e anilhas.</t>
  </si>
  <si>
    <t xml:space="preserve">mo005</t>
  </si>
  <si>
    <t xml:space="preserve">h</t>
  </si>
  <si>
    <t xml:space="preserve">Oficial de 1ª instalador de ar condicionado.</t>
  </si>
  <si>
    <t xml:space="preserve">mo104</t>
  </si>
  <si>
    <t xml:space="preserve">h</t>
  </si>
  <si>
    <t xml:space="preserve">Ajudante de instalador de ar condicionado.</t>
  </si>
  <si>
    <t xml:space="preserve">%</t>
  </si>
  <si>
    <t xml:space="preserve">Custos directos complementares</t>
  </si>
  <si>
    <t xml:space="preserve">Custo de manutenção decenal: 57.562,20MT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</si>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</sst>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6.12" customWidth="1"/>
    <col min="3" max="3" width="3.40" customWidth="1"/>
    <col min="4" max="4" width="82.11" customWidth="1"/>
    <col min="5" max="5" width="6.12" customWidth="1"/>
    <col min="6" max="6" width="12.58" customWidth="1"/>
    <col min="7" max="7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118.5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150.00" thickBot="1" customHeight="1">
      <c r="A9" s="7" t="s">
        <v>11</v>
      </c>
      <c r="B9" s="7"/>
      <c r="C9" s="9" t="s">
        <v>12</v>
      </c>
      <c r="D9" s="7" t="s">
        <v>13</v>
      </c>
      <c r="E9" s="11">
        <v>1</v>
      </c>
      <c r="F9" s="13">
        <v>196288</v>
      </c>
      <c r="G9" s="13">
        <f ca="1">ROUND(INDIRECT(ADDRESS(ROW()+(0), COLUMN()+(-2), 1))*INDIRECT(ADDRESS(ROW()+(0), COLUMN()+(-1), 1)), 2)</f>
        <v>196288</v>
      </c>
    </row>
    <row r="10" spans="1:7" ht="13.50" thickBot="1" customHeight="1">
      <c r="A10" s="14" t="s">
        <v>14</v>
      </c>
      <c r="B10" s="14"/>
      <c r="C10" s="15" t="s">
        <v>15</v>
      </c>
      <c r="D10" s="14" t="s">
        <v>16</v>
      </c>
      <c r="E10" s="16">
        <v>3</v>
      </c>
      <c r="F10" s="17">
        <v>77.17</v>
      </c>
      <c r="G10" s="17">
        <f ca="1">ROUND(INDIRECT(ADDRESS(ROW()+(0), COLUMN()+(-2), 1))*INDIRECT(ADDRESS(ROW()+(0), COLUMN()+(-1), 1)), 2)</f>
        <v>231.51</v>
      </c>
    </row>
    <row r="11" spans="1:7" ht="45.00" thickBot="1" customHeight="1">
      <c r="A11" s="14" t="s">
        <v>17</v>
      </c>
      <c r="B11" s="14"/>
      <c r="C11" s="15" t="s">
        <v>18</v>
      </c>
      <c r="D11" s="14" t="s">
        <v>19</v>
      </c>
      <c r="E11" s="16">
        <v>3</v>
      </c>
      <c r="F11" s="17">
        <v>171.31</v>
      </c>
      <c r="G11" s="17">
        <f ca="1">ROUND(INDIRECT(ADDRESS(ROW()+(0), COLUMN()+(-2), 1))*INDIRECT(ADDRESS(ROW()+(0), COLUMN()+(-1), 1)), 2)</f>
        <v>513.93</v>
      </c>
    </row>
    <row r="12" spans="1:7" ht="24.00" thickBot="1" customHeight="1">
      <c r="A12" s="14" t="s">
        <v>20</v>
      </c>
      <c r="B12" s="14"/>
      <c r="C12" s="15" t="s">
        <v>21</v>
      </c>
      <c r="D12" s="14" t="s">
        <v>22</v>
      </c>
      <c r="E12" s="16">
        <v>1</v>
      </c>
      <c r="F12" s="17">
        <v>2122.03</v>
      </c>
      <c r="G12" s="17">
        <f ca="1">ROUND(INDIRECT(ADDRESS(ROW()+(0), COLUMN()+(-2), 1))*INDIRECT(ADDRESS(ROW()+(0), COLUMN()+(-1), 1)), 2)</f>
        <v>2122.03</v>
      </c>
    </row>
    <row r="13" spans="1:7" ht="24.00" thickBot="1" customHeight="1">
      <c r="A13" s="14" t="s">
        <v>23</v>
      </c>
      <c r="B13" s="14"/>
      <c r="C13" s="15" t="s">
        <v>24</v>
      </c>
      <c r="D13" s="14" t="s">
        <v>25</v>
      </c>
      <c r="E13" s="16">
        <v>1</v>
      </c>
      <c r="F13" s="17">
        <v>1823.01</v>
      </c>
      <c r="G13" s="17">
        <f ca="1">ROUND(INDIRECT(ADDRESS(ROW()+(0), COLUMN()+(-2), 1))*INDIRECT(ADDRESS(ROW()+(0), COLUMN()+(-1), 1)), 2)</f>
        <v>1823.01</v>
      </c>
    </row>
    <row r="14" spans="1:7" ht="13.50" thickBot="1" customHeight="1">
      <c r="A14" s="14" t="s">
        <v>26</v>
      </c>
      <c r="B14" s="14"/>
      <c r="C14" s="15" t="s">
        <v>27</v>
      </c>
      <c r="D14" s="14" t="s">
        <v>28</v>
      </c>
      <c r="E14" s="16">
        <v>2.392</v>
      </c>
      <c r="F14" s="17">
        <v>138.06</v>
      </c>
      <c r="G14" s="17">
        <f ca="1">ROUND(INDIRECT(ADDRESS(ROW()+(0), COLUMN()+(-2), 1))*INDIRECT(ADDRESS(ROW()+(0), COLUMN()+(-1), 1)), 2)</f>
        <v>330.24</v>
      </c>
    </row>
    <row r="15" spans="1:7" ht="13.50" thickBot="1" customHeight="1">
      <c r="A15" s="14" t="s">
        <v>29</v>
      </c>
      <c r="B15" s="14"/>
      <c r="C15" s="18" t="s">
        <v>30</v>
      </c>
      <c r="D15" s="19" t="s">
        <v>31</v>
      </c>
      <c r="E15" s="20">
        <v>2.392</v>
      </c>
      <c r="F15" s="21">
        <v>100.25</v>
      </c>
      <c r="G15" s="21">
        <f ca="1">ROUND(INDIRECT(ADDRESS(ROW()+(0), COLUMN()+(-2), 1))*INDIRECT(ADDRESS(ROW()+(0), COLUMN()+(-1), 1)), 2)</f>
        <v>239.8</v>
      </c>
    </row>
    <row r="16" spans="1:7" ht="13.50" thickBot="1" customHeight="1">
      <c r="A16" s="19"/>
      <c r="B16" s="19"/>
      <c r="C16" s="22" t="s">
        <v>32</v>
      </c>
      <c r="D16" s="5" t="s">
        <v>33</v>
      </c>
      <c r="E16" s="23">
        <v>2</v>
      </c>
      <c r="F16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1))), 2)</f>
        <v>201548</v>
      </c>
      <c r="G16" s="24">
        <f ca="1">ROUND(INDIRECT(ADDRESS(ROW()+(0), COLUMN()+(-2), 1))*INDIRECT(ADDRESS(ROW()+(0), COLUMN()+(-1), 1))/100, 2)</f>
        <v>4030.97</v>
      </c>
    </row>
    <row r="17" spans="1:7" ht="13.50" thickBot="1" customHeight="1">
      <c r="A17" s="25" t="s">
        <v>34</v>
      </c>
      <c r="B17" s="25"/>
      <c r="C17" s="26"/>
      <c r="D17" s="26"/>
      <c r="E17" s="27"/>
      <c r="F17" s="25" t="s">
        <v>35</v>
      </c>
      <c r="G17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205579</v>
      </c>
    </row>
  </sheetData>
  <mergeCells count="13">
    <mergeCell ref="A1:G1"/>
    <mergeCell ref="C3:G3"/>
    <mergeCell ref="A5:G5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D17"/>
  </mergeCells>
  <pageMargins left="0.147638" right="0.147638" top="0.206693" bottom="0.206693" header="0.0" footer="0.0"/>
  <pageSetup paperSize="9" orientation="portrait"/>
  <rowBreaks count="0" manualBreakCount="0">
    </rowBreaks>
</worksheet>
</file>