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<sst xmlns="http://schemas.openxmlformats.org/spreadsheetml/2006/main" count="27" uniqueCount="27">
  <si>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</si>
  <si>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LCN012</t>
  </si>
  <si>
    <t xml:space="preserve">Ud</t>
  </si>
  <si>
    <t xml:space="preserve">Janela para telhado "VELUX".</t>
  </si>
  <si>
    <r>
      <rPr>
        <sz val="8.25"/>
        <color rgb="FF000000"/>
        <rFont val="Arial"/>
        <family val="2"/>
      </rPr>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em telhado de perfil ondulado de telha, fibrocimento ou materiais similares, com pendentes de 15° a 90°, com aro de estanquidade de alumínio, modelo EDW CK01 0000.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</si>
  <si>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</si>
  <si>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</si>
  <si>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</si>
  <si>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</si>
  <si>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</si>
  <si>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</si>
  <si>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mt22vtg012aab</t>
  </si>
  <si>
    <t xml:space="preserve">Ud</t>
  </si>
  <si>
    <t xml:space="preserve">Janela de cobertura, modelo GGL CK01 2070 "VELUX", com abertura giratória de accionamento manual através de barra de manobra, de 55x70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</si>
  <si>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mt22vtw005cba</t>
  </si>
  <si>
    <t xml:space="preserve">Ud</t>
  </si>
  <si>
    <t xml:space="preserve">Aro de estanquidade de alumínio para janela de cobertura, modelo EDW CK01 0000 "VELUX", de 55x70 cm, cor cinzento, para telhado de perfil ondulado de telha, fibrocimento ou materiais similares com pendente superior a 15°, pré-aro isolante BDX 0000 e lâmina impermeável perimetral BFX 1000.</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</si>
  <si>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</si>
  <si>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</si>
  <si>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</si>
  <si>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</si>
  <si>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</si>
  <si>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</si>
  <si>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</si>
  <si>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</si>
  <si>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11.572,72MT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</si>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</sst>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91" customWidth="1"/>
    <col min="4" max="4" width="80.92"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31251.7</v>
      </c>
      <c r="G9" s="13">
        <f ca="1">ROUND(INDIRECT(ADDRESS(ROW()+(0), COLUMN()+(-2), 1))*INDIRECT(ADDRESS(ROW()+(0), COLUMN()+(-1), 1)), 2)</f>
        <v>31251.7</v>
      </c>
    </row>
    <row r="10" spans="1:7" ht="45.00" thickBot="1" customHeight="1">
      <c r="A10" s="14" t="s">
        <v>14</v>
      </c>
      <c r="B10" s="14"/>
      <c r="C10" s="15" t="s">
        <v>15</v>
      </c>
      <c r="D10" s="14" t="s">
        <v>16</v>
      </c>
      <c r="E10" s="16">
        <v>1</v>
      </c>
      <c r="F10" s="17">
        <v>11864.1</v>
      </c>
      <c r="G10" s="17">
        <f ca="1">ROUND(INDIRECT(ADDRESS(ROW()+(0), COLUMN()+(-2), 1))*INDIRECT(ADDRESS(ROW()+(0), COLUMN()+(-1), 1)), 2)</f>
        <v>11864.1</v>
      </c>
    </row>
    <row r="11" spans="1:7" ht="13.50" thickBot="1" customHeight="1">
      <c r="A11" s="14" t="s">
        <v>17</v>
      </c>
      <c r="B11" s="14"/>
      <c r="C11" s="15" t="s">
        <v>18</v>
      </c>
      <c r="D11" s="14" t="s">
        <v>19</v>
      </c>
      <c r="E11" s="16">
        <v>1.003</v>
      </c>
      <c r="F11" s="17">
        <v>138.06</v>
      </c>
      <c r="G11" s="17">
        <f ca="1">ROUND(INDIRECT(ADDRESS(ROW()+(0), COLUMN()+(-2), 1))*INDIRECT(ADDRESS(ROW()+(0), COLUMN()+(-1), 1)), 2)</f>
        <v>138.47</v>
      </c>
    </row>
    <row r="12" spans="1:7" ht="13.50" thickBot="1" customHeight="1">
      <c r="A12" s="14" t="s">
        <v>20</v>
      </c>
      <c r="B12" s="14"/>
      <c r="C12" s="18" t="s">
        <v>21</v>
      </c>
      <c r="D12" s="19" t="s">
        <v>22</v>
      </c>
      <c r="E12" s="20">
        <v>0.501</v>
      </c>
      <c r="F12" s="21">
        <v>100.44</v>
      </c>
      <c r="G12" s="21">
        <f ca="1">ROUND(INDIRECT(ADDRESS(ROW()+(0), COLUMN()+(-2), 1))*INDIRECT(ADDRESS(ROW()+(0), COLUMN()+(-1), 1)), 2)</f>
        <v>50.32</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43304.6</v>
      </c>
      <c r="G13" s="24">
        <f ca="1">ROUND(INDIRECT(ADDRESS(ROW()+(0), COLUMN()+(-2), 1))*INDIRECT(ADDRESS(ROW()+(0), COLUMN()+(-1), 1))/100, 2)</f>
        <v>866.09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44170.7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