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<sst xmlns="http://schemas.openxmlformats.org/spreadsheetml/2006/main" count="30" uniqueCount="30">
  <si>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</si>
  <si>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TPH110</t>
  </si>
  <si>
    <t xml:space="preserve">Ud</t>
  </si>
  <si>
    <t xml:space="preserve">Pino extraível, de ferro.</t>
  </si>
  <si>
    <r>
      <rPr>
        <sz val="8.25"/>
        <color rgb="FF000000"/>
        <rFont val="Arial"/>
        <family val="2"/>
      </rPr>
      <t xml:space="preserve">Pino com corpo extraível de ferro de 79x7x7 cm e base encastrável de aço galvanizado de 21x9x9 cm, com primário epóxi e tinta de poliéster em pó cor negro forja, fixado a uma base de betão C20/25 (X0(P); D25; S2; Cl 1,0) com argamassa cimentícia de presa rápida, Webertec Trafic "WEBER", cor preto, composta de cimento, sílica de fumo, fibras de aço, aditivos especiais e inertes seleccionados, com uma resistência à compressão aos 28 dias maior ou igual a 30 N/mm². O preço inclui a escavação.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</si>
  <si>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</si>
  <si>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</si>
  <si>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</si>
  <si>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</si>
  <si>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</si>
  <si>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</si>
  <si>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mt52mug370a</t>
  </si>
  <si>
    <t xml:space="preserve">Ud</t>
  </si>
  <si>
    <t xml:space="preserve">Pino com corpo extraível de ferro de 79x7x7 cm e base encastrável de aço galvanizado de 21x9x9 cm, com primário epóxi e tinta de poliéster em pó cor negro forja.</t>
  </si>
  <si>
    <t xml:space="preserve">mt10hmf020Pa</t>
  </si>
  <si>
    <t xml:space="preserve">m³</t>
  </si>
  <si>
    <t xml:space="preserve">Betão simples C20/25 (X0(P); D25; S2; Cl 1,0), fabricado em central, segundo NP EN 206.</t>
  </si>
  <si>
    <t xml:space="preserve">mt09moc140a</t>
  </si>
  <si>
    <t xml:space="preserve">kg</t>
  </si>
  <si>
    <t xml:space="preserve">Argamassa cimentícia de presa rápida, Webertec Trafic "WEBER", cor preto, composta de cimento, sílica de fumo, fibras de aço, aditivos especiais e inertes seleccionados, com uma resistência à compressão aos 28 dias maior ou igual a 30 N/mm², para a reparação de pavimentos de betão em áreas de tráfego rodado.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</si>
  <si>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</si>
  <si>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</si>
  <si>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</si>
  <si>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</si>
  <si>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</si>
  <si>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</si>
  <si>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</si>
  <si>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</si>
  <si>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11.117,32MT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</si>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</sst>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23502.4</v>
      </c>
      <c r="H9" s="13">
        <f ca="1">ROUND(INDIRECT(ADDRESS(ROW()+(0), COLUMN()+(-2), 1))*INDIRECT(ADDRESS(ROW()+(0), COLUMN()+(-1), 1)), 2)</f>
        <v>23502.4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</v>
      </c>
      <c r="G10" s="17">
        <v>4329.46</v>
      </c>
      <c r="H10" s="17">
        <f ca="1">ROUND(INDIRECT(ADDRESS(ROW()+(0), COLUMN()+(-2), 1))*INDIRECT(ADDRESS(ROW()+(0), COLUMN()+(-1), 1)), 2)</f>
        <v>1082.37</v>
      </c>
    </row>
    <row r="11" spans="1:8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69.25</v>
      </c>
      <c r="H11" s="17">
        <f ca="1">ROUND(INDIRECT(ADDRESS(ROW()+(0), COLUMN()+(-2), 1))*INDIRECT(ADDRESS(ROW()+(0), COLUMN()+(-1), 1)), 2)</f>
        <v>13.85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0.735</v>
      </c>
      <c r="G12" s="17">
        <v>134.36</v>
      </c>
      <c r="H12" s="17">
        <f ca="1">ROUND(INDIRECT(ADDRESS(ROW()+(0), COLUMN()+(-2), 1))*INDIRECT(ADDRESS(ROW()+(0), COLUMN()+(-1), 1)), 2)</f>
        <v>98.75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0.735</v>
      </c>
      <c r="G13" s="21">
        <v>100.44</v>
      </c>
      <c r="H13" s="21">
        <f ca="1">ROUND(INDIRECT(ADDRESS(ROW()+(0), COLUMN()+(-2), 1))*INDIRECT(ADDRESS(ROW()+(0), COLUMN()+(-1), 1)), 2)</f>
        <v>73.82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24771.2</v>
      </c>
      <c r="H14" s="24">
        <f ca="1">ROUND(INDIRECT(ADDRESS(ROW()+(0), COLUMN()+(-2), 1))*INDIRECT(ADDRESS(ROW()+(0), COLUMN()+(-1), 1))/100, 2)</f>
        <v>495.42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25266.6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