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<sst xmlns="http://schemas.openxmlformats.org/spreadsheetml/2006/main" count="48" uniqueCount="48">
  <si>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</si>
  <si>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RQO010</t>
  </si>
  <si>
    <t xml:space="preserve">m²</t>
  </si>
  <si>
    <t xml:space="preserve">Argamassa monomassa.</t>
  </si>
  <si>
    <r>
      <rPr>
        <sz val="8.25"/>
        <color rgb="FF000000"/>
        <rFont val="Arial"/>
        <family val="2"/>
      </rPr>
      <t xml:space="preserve">Revestimento de paramentos exteriores com argamassa monomassa Weberpral Arid "WEBER", acabamento com pedra projectada, cor a escolher, gama Estándar, tipo OC CSIII W1 segundo EN 998-1, espessura 15 mm, aplicado manualmente, armada e reforçada com malha anti-álcalis nas mudanças de material e nas testas de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</si>
  <si>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</si>
  <si>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</si>
  <si>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</si>
  <si>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</si>
  <si>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</si>
  <si>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</si>
  <si>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mt28moc010qg</t>
  </si>
  <si>
    <t xml:space="preserve">kg</t>
  </si>
  <si>
    <t xml:space="preserve">Argamassa monomassa Weberpral Arid "WEBER", acabamento com pedra projectada, cor a escolher, gama Estándar, tipo OC CSIII W1 segundo EN 998-1, composto de cimento branco, cal, inertes de granulometria compensada, aditivos orgânicos e inorgânicos e pigmentos minerais.</t>
  </si>
  <si>
    <t xml:space="preserve">mt28mon020b</t>
  </si>
  <si>
    <t xml:space="preserve">kg</t>
  </si>
  <si>
    <t xml:space="preserve">Inerte de mármore, procedente de britagem, para projectar sobre argamassa, de granulometria compreendida entre 5 e 9 mm.</t>
  </si>
  <si>
    <t xml:space="preserve">mt28maw050j</t>
  </si>
  <si>
    <t xml:space="preserve">m²</t>
  </si>
  <si>
    <t xml:space="preserve">Malha de fibra de vidro anti-álcalis, Webertherm Malla 200 "WEBER", de 7x6,5 mm de vão de malha, 195 g/m² de massa superficial, 0,65 mm de espessura e de 0,11x50 m,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</si>
  <si>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</si>
  <si>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</si>
  <si>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</si>
  <si>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</si>
  <si>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</si>
  <si>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</si>
  <si>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mt27wav020a</t>
  </si>
  <si>
    <t xml:space="preserve">m</t>
  </si>
  <si>
    <t xml:space="preserve">Fita adesiva de pintor, de 25 mm de largura.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</si>
  <si>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</si>
  <si>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</si>
  <si>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</si>
  <si>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</si>
  <si>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</si>
  <si>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</si>
  <si>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</si>
  <si>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</si>
  <si>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262,33MT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</si>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</sst>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2.72" customWidth="1"/>
    <col min="5" max="5" width="72.76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19.5</v>
      </c>
      <c r="H9" s="11"/>
      <c r="I9" s="13">
        <v>54.74</v>
      </c>
      <c r="J9" s="13">
        <f ca="1">ROUND(INDIRECT(ADDRESS(ROW()+(0), COLUMN()+(-3), 1))*INDIRECT(ADDRESS(ROW()+(0), COLUMN()+(-1), 1)), 2)</f>
        <v>1067.43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15</v>
      </c>
      <c r="H10" s="16"/>
      <c r="I10" s="17">
        <v>35.69</v>
      </c>
      <c r="J10" s="17">
        <f ca="1">ROUND(INDIRECT(ADDRESS(ROW()+(0), COLUMN()+(-3), 1))*INDIRECT(ADDRESS(ROW()+(0), COLUMN()+(-1), 1)), 2)</f>
        <v>535.35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</v>
      </c>
      <c r="H11" s="16"/>
      <c r="I11" s="17">
        <v>186.35</v>
      </c>
      <c r="J11" s="17">
        <f ca="1">ROUND(INDIRECT(ADDRESS(ROW()+(0), COLUMN()+(-3), 1))*INDIRECT(ADDRESS(ROW()+(0), COLUMN()+(-1), 1)), 2)</f>
        <v>39.13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33.76</v>
      </c>
      <c r="J12" s="17">
        <f ca="1">ROUND(INDIRECT(ADDRESS(ROW()+(0), COLUMN()+(-3), 1))*INDIRECT(ADDRESS(ROW()+(0), COLUMN()+(-1), 1)), 2)</f>
        <v>25.32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1.25</v>
      </c>
      <c r="H13" s="16"/>
      <c r="I13" s="17">
        <v>35.69</v>
      </c>
      <c r="J13" s="17">
        <f ca="1">ROUND(INDIRECT(ADDRESS(ROW()+(0), COLUMN()+(-3), 1))*INDIRECT(ADDRESS(ROW()+(0), COLUMN()+(-1), 1)), 2)</f>
        <v>44.61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9.65</v>
      </c>
      <c r="J14" s="17">
        <f ca="1">ROUND(INDIRECT(ADDRESS(ROW()+(0), COLUMN()+(-3), 1))*INDIRECT(ADDRESS(ROW()+(0), COLUMN()+(-1), 1)), 2)</f>
        <v>9.65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0.423</v>
      </c>
      <c r="H15" s="16"/>
      <c r="I15" s="17">
        <v>134.36</v>
      </c>
      <c r="J15" s="17">
        <f ca="1">ROUND(INDIRECT(ADDRESS(ROW()+(0), COLUMN()+(-3), 1))*INDIRECT(ADDRESS(ROW()+(0), COLUMN()+(-1), 1)), 2)</f>
        <v>56.83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0.234</v>
      </c>
      <c r="H16" s="20"/>
      <c r="I16" s="21">
        <v>99.93</v>
      </c>
      <c r="J16" s="21">
        <f ca="1">ROUND(INDIRECT(ADDRESS(ROW()+(0), COLUMN()+(-3), 1))*INDIRECT(ADDRESS(ROW()+(0), COLUMN()+(-1), 1)), 2)</f>
        <v>23.38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4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1801.7</v>
      </c>
      <c r="J17" s="24">
        <f ca="1">ROUND(INDIRECT(ADDRESS(ROW()+(0), COLUMN()+(-3), 1))*INDIRECT(ADDRESS(ROW()+(0), COLUMN()+(-1), 1))/100, 2)</f>
        <v>72.07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1873.77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1.18202e+006</v>
      </c>
      <c r="G22" s="31"/>
      <c r="H22" s="31">
        <v>1.18202e+006</v>
      </c>
      <c r="I22" s="31"/>
      <c r="J22" s="31"/>
      <c r="K22" s="31">
        <v>4</v>
      </c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