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<sst xmlns="http://schemas.openxmlformats.org/spreadsheetml/2006/main" count="58" uniqueCount="58">
  <si>
    <t xml:space="preserve"/>
  </si>
  <si>
    <t xml:space="preserve">UXG010</t>
  </si>
  <si>
    <t xml:space="preserve">m²</t>
  </si>
  <si>
    <t xml:space="preserve">Pavimento de ladrilhos cerâmicos.</t>
  </si>
  <si>
    <r>
      <rPr>
        <sz val="8.25"/>
        <color rgb="FF000000"/>
        <rFont val="Arial"/>
        <family val="2"/>
      </rPr>
      <t xml:space="preserve">Pavimento de ladrilhos cerâmicos de grés rústico, de 20x20 cm, 8 €/m², capacidade de absorção de água E&lt;3%, grupo AI, resistência ao deslizamento maior que 45, para exteriores, assentes com cimento cola de presa normal, de altas prestações, C1 T, segundo NP EN 12004, com deslizamento reduzido Webercol Dur "WEBER", cor cinzento e enchimento de juntas com argamassa de juntas cimentosa melhorada, tipo CG2 W A, segundo EN 13888, com absorção de água reduzida e resistência elevada à abrasão, Webercolor Premium "WEBER", cor Blanco.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</si>
  <si>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</si>
  <si>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</si>
  <si>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</si>
  <si>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</si>
  <si>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</si>
  <si>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</si>
  <si>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mt10hmf020Pa</t>
  </si>
  <si>
    <t xml:space="preserve">m³</t>
  </si>
  <si>
    <t xml:space="preserve">Betão simples C20/25 (X0(P); D25; S2; Cl 1,0), fabricado em central, segundo NP EN 206.</t>
  </si>
  <si>
    <t xml:space="preserve">mt09mor010c</t>
  </si>
  <si>
    <t xml:space="preserve">m³</t>
  </si>
  <si>
    <t xml:space="preserve">Argamassa de cimento CEM II/B-L 32,5 N tipo M-5, confeccionada em obra com 230 kg/m³ de cimento e uma proporção em volume 1/6.</t>
  </si>
  <si>
    <t xml:space="preserve">mt09mcw010d</t>
  </si>
  <si>
    <t xml:space="preserve">kg</t>
  </si>
  <si>
    <t xml:space="preserve">Cimento cola de presa normal, de altas prestações, C1 T, segundo NP EN 12004, com deslizamento reduzido Webercol Dur "WEBER", cor cinzento, à base de cimento cinzento, resina sintética, inertes siliciosos e calcários e aditivos orgânicos e inorgânicos, com resistência à imersão em água.</t>
  </si>
  <si>
    <t xml:space="preserve">mt18bcr010ge800</t>
  </si>
  <si>
    <t xml:space="preserve">m²</t>
  </si>
  <si>
    <t xml:space="preserve">Ladrilho cerâmico de grés rústico, 20x20 cm, 8,00MT/m², capacidade de absorção de água E&lt;3%, grupo AI, segundo NP EN 14411, resistência ao deslizamento maior que 45 segundo ENV 12633.</t>
  </si>
  <si>
    <t xml:space="preserve">mt09mcw050ia</t>
  </si>
  <si>
    <t xml:space="preserve">kg</t>
  </si>
  <si>
    <t xml:space="preserve">Argamassa de juntas cimentosa melhorada, tipo CG2 W A, segundo EN 13888, com absorção de água reduzida e resistência elevada à abrasão, Webercolor Premium "WEBER", cor Blanco, composta de cimentos especiais, resina, inertes siliciosos, aditivos hidrofugantes e aditivos orgânicos e inorgânicos específicos, com muito baixo conteúdo de compostos orgânicos voláteis (COV), com tecnologia Protect³ e Pure Clean, bactericida, anti-caruncho e anti-verdete, repelente da água e da sujidade, de presa e endurecimento rápido, com efeito preventivo das eflorescências, com alta resistência aos agentes químicos, flexível e impermeável à água, para enchimento de juntas de todo tipo de peças cerâmicas, pedras naturais e marmorite, para juntas de até 15 mm.</t>
  </si>
  <si>
    <t xml:space="preserve">mq04dua020b</t>
  </si>
  <si>
    <t xml:space="preserve">h</t>
  </si>
  <si>
    <t xml:space="preserve">Dumper de descarga frontal de 2 t de carga útil.</t>
  </si>
  <si>
    <t xml:space="preserve">mq06vib020</t>
  </si>
  <si>
    <t xml:space="preserve">h</t>
  </si>
  <si>
    <t xml:space="preserve">Régua vibradora de 3 m.</t>
  </si>
  <si>
    <t xml:space="preserve">mo023</t>
  </si>
  <si>
    <t xml:space="preserve">h</t>
  </si>
  <si>
    <t xml:space="preserve">Oficial de 1ª ladrilhador.</t>
  </si>
  <si>
    <t xml:space="preserve">mo061</t>
  </si>
  <si>
    <t xml:space="preserve">h</t>
  </si>
  <si>
    <t xml:space="preserve">Ajudante de ladrilhador.</t>
  </si>
  <si>
    <t xml:space="preserve">mo087</t>
  </si>
  <si>
    <t xml:space="preserve">h</t>
  </si>
  <si>
    <t xml:space="preserve">Ajudante de construção de obra civil.</t>
  </si>
  <si>
    <t xml:space="preserve">%</t>
  </si>
  <si>
    <t xml:space="preserve">Custos directos complementares</t>
  </si>
  <si>
    <t xml:space="preserve">Custo de manutenção decenal: 263,76MT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</si>
  <si>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</si>
  <si>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</si>
  <si>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</si>
  <si>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</si>
  <si>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</si>
  <si>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</si>
  <si>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</si>
  <si>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</si>
  <si>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t xml:space="preserve">EN  14411:2012</t>
  </si>
  <si>
    <t xml:space="preserve">1/3/4</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</si>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</sst>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1.70" customWidth="1"/>
    <col min="4" max="4" width="3.57" customWidth="1"/>
    <col min="5" max="5" width="70.38"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55.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13.50" thickBot="1" customHeight="1">
      <c r="A9" s="7" t="s">
        <v>11</v>
      </c>
      <c r="B9" s="7"/>
      <c r="C9" s="7"/>
      <c r="D9" s="9" t="s">
        <v>12</v>
      </c>
      <c r="E9" s="7" t="s">
        <v>13</v>
      </c>
      <c r="F9" s="7"/>
      <c r="G9" s="11">
        <v>0.21</v>
      </c>
      <c r="H9" s="11"/>
      <c r="I9" s="13">
        <v>4353.28</v>
      </c>
      <c r="J9" s="13">
        <f ca="1">ROUND(INDIRECT(ADDRESS(ROW()+(0), COLUMN()+(-3), 1))*INDIRECT(ADDRESS(ROW()+(0), COLUMN()+(-1), 1)), 2)</f>
        <v>914.19</v>
      </c>
      <c r="K9" s="13"/>
    </row>
    <row r="10" spans="1:11" ht="24.00" thickBot="1" customHeight="1">
      <c r="A10" s="14" t="s">
        <v>14</v>
      </c>
      <c r="B10" s="14"/>
      <c r="C10" s="14"/>
      <c r="D10" s="15" t="s">
        <v>15</v>
      </c>
      <c r="E10" s="14" t="s">
        <v>16</v>
      </c>
      <c r="F10" s="14"/>
      <c r="G10" s="16">
        <v>0.03</v>
      </c>
      <c r="H10" s="16"/>
      <c r="I10" s="17">
        <v>5273.63</v>
      </c>
      <c r="J10" s="17">
        <f ca="1">ROUND(INDIRECT(ADDRESS(ROW()+(0), COLUMN()+(-3), 1))*INDIRECT(ADDRESS(ROW()+(0), COLUMN()+(-1), 1)), 2)</f>
        <v>158.21</v>
      </c>
      <c r="K10" s="17"/>
    </row>
    <row r="11" spans="1:11" ht="45.00" thickBot="1" customHeight="1">
      <c r="A11" s="14" t="s">
        <v>17</v>
      </c>
      <c r="B11" s="14"/>
      <c r="C11" s="14"/>
      <c r="D11" s="15" t="s">
        <v>18</v>
      </c>
      <c r="E11" s="14" t="s">
        <v>19</v>
      </c>
      <c r="F11" s="14"/>
      <c r="G11" s="16">
        <v>4</v>
      </c>
      <c r="H11" s="16"/>
      <c r="I11" s="17">
        <v>15.27</v>
      </c>
      <c r="J11" s="17">
        <f ca="1">ROUND(INDIRECT(ADDRESS(ROW()+(0), COLUMN()+(-3), 1))*INDIRECT(ADDRESS(ROW()+(0), COLUMN()+(-1), 1)), 2)</f>
        <v>61.08</v>
      </c>
      <c r="K11" s="17"/>
    </row>
    <row r="12" spans="1:11" ht="34.50" thickBot="1" customHeight="1">
      <c r="A12" s="14" t="s">
        <v>20</v>
      </c>
      <c r="B12" s="14"/>
      <c r="C12" s="14"/>
      <c r="D12" s="15" t="s">
        <v>21</v>
      </c>
      <c r="E12" s="14" t="s">
        <v>22</v>
      </c>
      <c r="F12" s="14"/>
      <c r="G12" s="16">
        <v>1.05</v>
      </c>
      <c r="H12" s="16"/>
      <c r="I12" s="17">
        <v>558.29</v>
      </c>
      <c r="J12" s="17">
        <f ca="1">ROUND(INDIRECT(ADDRESS(ROW()+(0), COLUMN()+(-3), 1))*INDIRECT(ADDRESS(ROW()+(0), COLUMN()+(-1), 1)), 2)</f>
        <v>586.2</v>
      </c>
      <c r="K12" s="17"/>
    </row>
    <row r="13" spans="1:11" ht="97.50" thickBot="1" customHeight="1">
      <c r="A13" s="14" t="s">
        <v>23</v>
      </c>
      <c r="B13" s="14"/>
      <c r="C13" s="14"/>
      <c r="D13" s="15" t="s">
        <v>24</v>
      </c>
      <c r="E13" s="14" t="s">
        <v>25</v>
      </c>
      <c r="F13" s="14"/>
      <c r="G13" s="16">
        <v>0.023</v>
      </c>
      <c r="H13" s="16"/>
      <c r="I13" s="17">
        <v>103.47</v>
      </c>
      <c r="J13" s="17">
        <f ca="1">ROUND(INDIRECT(ADDRESS(ROW()+(0), COLUMN()+(-3), 1))*INDIRECT(ADDRESS(ROW()+(0), COLUMN()+(-1), 1)), 2)</f>
        <v>2.38</v>
      </c>
      <c r="K13" s="17"/>
    </row>
    <row r="14" spans="1:11" ht="13.50" thickBot="1" customHeight="1">
      <c r="A14" s="14" t="s">
        <v>26</v>
      </c>
      <c r="B14" s="14"/>
      <c r="C14" s="14"/>
      <c r="D14" s="15" t="s">
        <v>27</v>
      </c>
      <c r="E14" s="14" t="s">
        <v>28</v>
      </c>
      <c r="F14" s="14"/>
      <c r="G14" s="16">
        <v>0.032</v>
      </c>
      <c r="H14" s="16"/>
      <c r="I14" s="17">
        <v>371.27</v>
      </c>
      <c r="J14" s="17">
        <f ca="1">ROUND(INDIRECT(ADDRESS(ROW()+(0), COLUMN()+(-3), 1))*INDIRECT(ADDRESS(ROW()+(0), COLUMN()+(-1), 1)), 2)</f>
        <v>11.88</v>
      </c>
      <c r="K14" s="17"/>
    </row>
    <row r="15" spans="1:11" ht="13.50" thickBot="1" customHeight="1">
      <c r="A15" s="14" t="s">
        <v>29</v>
      </c>
      <c r="B15" s="14"/>
      <c r="C15" s="14"/>
      <c r="D15" s="15" t="s">
        <v>30</v>
      </c>
      <c r="E15" s="14" t="s">
        <v>31</v>
      </c>
      <c r="F15" s="14"/>
      <c r="G15" s="16">
        <v>0.09</v>
      </c>
      <c r="H15" s="16"/>
      <c r="I15" s="17">
        <v>187.04</v>
      </c>
      <c r="J15" s="17">
        <f ca="1">ROUND(INDIRECT(ADDRESS(ROW()+(0), COLUMN()+(-3), 1))*INDIRECT(ADDRESS(ROW()+(0), COLUMN()+(-1), 1)), 2)</f>
        <v>16.83</v>
      </c>
      <c r="K15" s="17"/>
    </row>
    <row r="16" spans="1:11" ht="13.50" thickBot="1" customHeight="1">
      <c r="A16" s="14" t="s">
        <v>32</v>
      </c>
      <c r="B16" s="14"/>
      <c r="C16" s="14"/>
      <c r="D16" s="15" t="s">
        <v>33</v>
      </c>
      <c r="E16" s="14" t="s">
        <v>34</v>
      </c>
      <c r="F16" s="14"/>
      <c r="G16" s="16">
        <v>0.352</v>
      </c>
      <c r="H16" s="16"/>
      <c r="I16" s="17">
        <v>134.36</v>
      </c>
      <c r="J16" s="17">
        <f ca="1">ROUND(INDIRECT(ADDRESS(ROW()+(0), COLUMN()+(-3), 1))*INDIRECT(ADDRESS(ROW()+(0), COLUMN()+(-1), 1)), 2)</f>
        <v>47.29</v>
      </c>
      <c r="K16" s="17"/>
    </row>
    <row r="17" spans="1:11" ht="13.50" thickBot="1" customHeight="1">
      <c r="A17" s="14" t="s">
        <v>35</v>
      </c>
      <c r="B17" s="14"/>
      <c r="C17" s="14"/>
      <c r="D17" s="15" t="s">
        <v>36</v>
      </c>
      <c r="E17" s="14" t="s">
        <v>37</v>
      </c>
      <c r="F17" s="14"/>
      <c r="G17" s="16">
        <v>0.352</v>
      </c>
      <c r="H17" s="16"/>
      <c r="I17" s="17">
        <v>100.44</v>
      </c>
      <c r="J17" s="17">
        <f ca="1">ROUND(INDIRECT(ADDRESS(ROW()+(0), COLUMN()+(-3), 1))*INDIRECT(ADDRESS(ROW()+(0), COLUMN()+(-1), 1)), 2)</f>
        <v>35.35</v>
      </c>
      <c r="K17" s="17"/>
    </row>
    <row r="18" spans="1:11" ht="13.50" thickBot="1" customHeight="1">
      <c r="A18" s="14" t="s">
        <v>38</v>
      </c>
      <c r="B18" s="14"/>
      <c r="C18" s="14"/>
      <c r="D18" s="18" t="s">
        <v>39</v>
      </c>
      <c r="E18" s="19" t="s">
        <v>40</v>
      </c>
      <c r="F18" s="19"/>
      <c r="G18" s="20">
        <v>0.136</v>
      </c>
      <c r="H18" s="20"/>
      <c r="I18" s="21">
        <v>100.44</v>
      </c>
      <c r="J18" s="21">
        <f ca="1">ROUND(INDIRECT(ADDRESS(ROW()+(0), COLUMN()+(-3), 1))*INDIRECT(ADDRESS(ROW()+(0), COLUMN()+(-1), 1)), 2)</f>
        <v>13.66</v>
      </c>
      <c r="K18" s="21"/>
    </row>
    <row r="19" spans="1:11" ht="13.50" thickBot="1" customHeight="1">
      <c r="A19" s="19"/>
      <c r="B19" s="19"/>
      <c r="C19" s="19"/>
      <c r="D19" s="22" t="s">
        <v>41</v>
      </c>
      <c r="E19" s="5" t="s">
        <v>42</v>
      </c>
      <c r="F19" s="5"/>
      <c r="G19" s="23">
        <v>2</v>
      </c>
      <c r="H19" s="23"/>
      <c r="I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1847.07</v>
      </c>
      <c r="J19" s="24">
        <f ca="1">ROUND(INDIRECT(ADDRESS(ROW()+(0), COLUMN()+(-3), 1))*INDIRECT(ADDRESS(ROW()+(0), COLUMN()+(-1), 1))/100, 2)</f>
        <v>36.94</v>
      </c>
      <c r="K19" s="24"/>
    </row>
    <row r="20" spans="1:11" ht="13.50" thickBot="1" customHeight="1">
      <c r="A20" s="25" t="s">
        <v>43</v>
      </c>
      <c r="B20" s="25"/>
      <c r="C20" s="25"/>
      <c r="D20" s="26"/>
      <c r="E20" s="26"/>
      <c r="F20" s="26"/>
      <c r="G20" s="27"/>
      <c r="H20" s="27"/>
      <c r="I20" s="25" t="s">
        <v>44</v>
      </c>
      <c r="J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1884.01</v>
      </c>
      <c r="K20" s="28"/>
    </row>
    <row r="23" spans="1:11" ht="13.50" thickBot="1" customHeight="1">
      <c r="A23" s="29" t="s">
        <v>45</v>
      </c>
      <c r="B23" s="29"/>
      <c r="C23" s="29"/>
      <c r="D23" s="29"/>
      <c r="E23" s="29"/>
      <c r="F23" s="29" t="s">
        <v>46</v>
      </c>
      <c r="G23" s="29"/>
      <c r="H23" s="29" t="s">
        <v>47</v>
      </c>
      <c r="I23" s="29"/>
      <c r="J23" s="29"/>
      <c r="K23" s="29" t="s">
        <v>48</v>
      </c>
    </row>
    <row r="24" spans="1:11" ht="13.50" thickBot="1" customHeight="1">
      <c r="A24" s="30" t="s">
        <v>49</v>
      </c>
      <c r="B24" s="30"/>
      <c r="C24" s="30"/>
      <c r="D24" s="30"/>
      <c r="E24" s="30"/>
      <c r="F24" s="31">
        <v>142013</v>
      </c>
      <c r="G24" s="31"/>
      <c r="H24" s="31">
        <v>172013</v>
      </c>
      <c r="I24" s="31"/>
      <c r="J24" s="31"/>
      <c r="K24" s="31" t="s">
        <v>50</v>
      </c>
    </row>
    <row r="25" spans="1:11" ht="13.50" thickBot="1" customHeight="1">
      <c r="A25" s="32" t="s">
        <v>51</v>
      </c>
      <c r="B25" s="32"/>
      <c r="C25" s="32"/>
      <c r="D25" s="32"/>
      <c r="E25" s="32"/>
      <c r="F25" s="33"/>
      <c r="G25" s="33"/>
      <c r="H25" s="33"/>
      <c r="I25" s="33"/>
      <c r="J25" s="33"/>
      <c r="K25" s="33"/>
    </row>
    <row r="26" spans="1:11" ht="13.50" thickBot="1" customHeight="1">
      <c r="A26" s="30" t="s">
        <v>52</v>
      </c>
      <c r="B26" s="30"/>
      <c r="C26" s="30"/>
      <c r="D26" s="30"/>
      <c r="E26" s="30"/>
      <c r="F26" s="31">
        <v>172013</v>
      </c>
      <c r="G26" s="31"/>
      <c r="H26" s="31">
        <v>172014</v>
      </c>
      <c r="I26" s="31"/>
      <c r="J26" s="31"/>
      <c r="K26" s="31" t="s">
        <v>53</v>
      </c>
    </row>
    <row r="27" spans="1:11" ht="24.00" thickBot="1" customHeight="1">
      <c r="A27" s="32" t="s">
        <v>54</v>
      </c>
      <c r="B27" s="32"/>
      <c r="C27" s="32"/>
      <c r="D27" s="32"/>
      <c r="E27" s="32"/>
      <c r="F27" s="33"/>
      <c r="G27" s="33"/>
      <c r="H27" s="33"/>
      <c r="I27" s="33"/>
      <c r="J27" s="33"/>
      <c r="K27" s="33"/>
    </row>
    <row r="30" spans="1:1" ht="33.75" thickBot="1" customHeight="1">
      <c r="A30" s="1" t="s">
        <v>55</v>
      </c>
      <c r="B30" s="1"/>
      <c r="C30" s="1"/>
      <c r="D30" s="1"/>
      <c r="E30" s="1"/>
      <c r="F30" s="1"/>
      <c r="G30" s="1"/>
      <c r="H30" s="1"/>
      <c r="I30" s="1"/>
      <c r="J30" s="1"/>
      <c r="K30" s="1"/>
    </row>
    <row r="31" spans="1:1" ht="33.75" thickBot="1" customHeight="1">
      <c r="A31" s="1" t="s">
        <v>56</v>
      </c>
      <c r="B31" s="1"/>
      <c r="C31" s="1"/>
      <c r="D31" s="1"/>
      <c r="E31" s="1"/>
      <c r="F31" s="1"/>
      <c r="G31" s="1"/>
      <c r="H31" s="1"/>
      <c r="I31" s="1"/>
      <c r="J31" s="1"/>
      <c r="K31" s="1"/>
    </row>
    <row r="32" spans="1:1" ht="33.75" thickBot="1" customHeight="1">
      <c r="A32" s="1" t="s">
        <v>57</v>
      </c>
      <c r="B32" s="1"/>
      <c r="C32" s="1"/>
      <c r="D32" s="1"/>
      <c r="E32" s="1"/>
      <c r="F32" s="1"/>
      <c r="G32" s="1"/>
      <c r="H32" s="1"/>
      <c r="I32" s="1"/>
      <c r="J32" s="1"/>
      <c r="K32" s="1"/>
    </row>
  </sheetData>
  <mergeCells count="70">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F20"/>
    <mergeCell ref="G20:H20"/>
    <mergeCell ref="J20:K20"/>
    <mergeCell ref="A23:E23"/>
    <mergeCell ref="F23:G23"/>
    <mergeCell ref="H23:J23"/>
    <mergeCell ref="A24:E24"/>
    <mergeCell ref="F24:G25"/>
    <mergeCell ref="H24:J25"/>
    <mergeCell ref="K24:K25"/>
    <mergeCell ref="A25:E25"/>
    <mergeCell ref="A26:E26"/>
    <mergeCell ref="F26:G27"/>
    <mergeCell ref="H26:J27"/>
    <mergeCell ref="K26:K27"/>
    <mergeCell ref="A27:E27"/>
    <mergeCell ref="A30:K30"/>
    <mergeCell ref="A31:K31"/>
    <mergeCell ref="A32:K32"/>
  </mergeCells>
  <pageMargins left="0.147638" right="0.147638" top="0.206693" bottom="0.206693" header="0.0" footer="0.0"/>
  <pageSetup paperSize="9" orientation="portrait"/>
  <rowBreaks count="0" manualBreakCount="0">
    </rowBreaks>
</worksheet>
</file>