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<sst xmlns="http://schemas.openxmlformats.org/spreadsheetml/2006/main" count="79" uniqueCount="79">
  <si>
    <t xml:space="preserve"/>
  </si>
  <si>
    <t xml:space="preserve">ICH010</t>
  </si>
  <si>
    <t xml:space="preserve">Ud</t>
  </si>
  <si>
    <t xml:space="preserve">Fogão de sala.</t>
  </si>
  <si>
    <r>
      <rPr>
        <sz val="8.25"/>
        <color rgb="FF000000"/>
        <rFont val="Arial"/>
        <family val="2"/>
      </rPr>
      <t xml:space="preserve">Fogão de sala "in situ", composto de lareira aberta de tijolo cerâmico refractário assente com argamassa refractária Webertec Foc "WEBER", tipo G, segundo EN 998-2 e chaminé de tijolo cerâmico furado revestido de gesso.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</si>
  <si>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</si>
  <si>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</si>
  <si>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</si>
  <si>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</si>
  <si>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</si>
  <si>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</si>
  <si>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mt05mre010k</t>
  </si>
  <si>
    <t xml:space="preserve">Ud</t>
  </si>
  <si>
    <t xml:space="preserve">Tijolo cerâmico refractário, 25x12x4 cm, segundo NP EN 771-1.</t>
  </si>
  <si>
    <t xml:space="preserve">mt09moc150c</t>
  </si>
  <si>
    <t xml:space="preserve">kg</t>
  </si>
  <si>
    <t xml:space="preserve">Argamassa refractária Webertec Foc "WEBER", tipo G, segundo EN 998-2, composta por cimento aluminoso, aditivos e inertes siliciosos.</t>
  </si>
  <si>
    <t xml:space="preserve">mt04lpt010a</t>
  </si>
  <si>
    <t xml:space="preserve">Ud</t>
  </si>
  <si>
    <t xml:space="preserve">Tijolo cerâmico furado simples, para revestir, 30x20x4 cm, para utilização em alvenaria protegida (peça P), densidade 890 kg/m³, segundo NP EN 771-1.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</si>
  <si>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</si>
  <si>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</si>
  <si>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</si>
  <si>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</si>
  <si>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</si>
  <si>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</si>
  <si>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</si>
  <si>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</si>
  <si>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</si>
  <si>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</si>
  <si>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</si>
  <si>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</si>
  <si>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mt09pye010a</t>
  </si>
  <si>
    <t xml:space="preserve">m³</t>
  </si>
  <si>
    <t xml:space="preserve">Pasta de gesso para aplicação em camada fina C6, segundo EN 13279-1.</t>
  </si>
  <si>
    <t xml:space="preserve">mt09pye010b</t>
  </si>
  <si>
    <t xml:space="preserve">m³</t>
  </si>
  <si>
    <t xml:space="preserve">Pasta de gesso de construção B1, segundo EN 13279-1.</t>
  </si>
  <si>
    <t xml:space="preserve">mt38www020</t>
  </si>
  <si>
    <t xml:space="preserve">Ud</t>
  </si>
  <si>
    <t xml:space="preserve">Corta-fogo regulável de chapa de aço.</t>
  </si>
  <si>
    <t xml:space="preserve">mt38www010</t>
  </si>
  <si>
    <t xml:space="preserve">Ud</t>
  </si>
  <si>
    <t xml:space="preserve">Material auxiliar para instalações de aquecimento.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</si>
  <si>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</si>
  <si>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</si>
  <si>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</si>
  <si>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</si>
  <si>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</si>
  <si>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</si>
  <si>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</si>
  <si>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</si>
  <si>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</si>
  <si>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mo033</t>
  </si>
  <si>
    <t xml:space="preserve">h</t>
  </si>
  <si>
    <t xml:space="preserve">Oficial de 1ª gesseiro.</t>
  </si>
  <si>
    <t xml:space="preserve">mo071</t>
  </si>
  <si>
    <t xml:space="preserve">h</t>
  </si>
  <si>
    <t xml:space="preserve">Ajudante de gesseiro.</t>
  </si>
  <si>
    <t xml:space="preserve">%</t>
  </si>
  <si>
    <t xml:space="preserve">Custos directos complementares</t>
  </si>
  <si>
    <t xml:space="preserve">Custo de manutenção decenal: 3.889,85MT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</si>
  <si>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</si>
  <si>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</si>
  <si>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</si>
  <si>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</si>
  <si>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</si>
  <si>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</si>
  <si>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</si>
  <si>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</si>
  <si>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998-2:2016</t>
  </si>
  <si>
    <t xml:space="preserve">2+/4</t>
  </si>
  <si>
    <t xml:space="preserve">Especificação  de  argamassas  para  alvenaria  — Parte  2:  Argamassas  de  assentamento</t>
  </si>
  <si>
    <t xml:space="preserve">EN  13279-1:2008</t>
  </si>
  <si>
    <t xml:space="preserve">3/4</t>
  </si>
  <si>
    <t xml:space="preserve">Gesso  e  produtos  à  base  de  gesso  para  a constr ução  —  Parte  1:  Definições  e 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</si>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</sst>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72.93" customWidth="1"/>
    <col min="5" max="5" width="7.31" customWidth="1"/>
    <col min="6" max="6" width="6.63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200</v>
      </c>
      <c r="G9" s="11"/>
      <c r="H9" s="13">
        <v>38.22</v>
      </c>
      <c r="I9" s="13">
        <f ca="1">ROUND(INDIRECT(ADDRESS(ROW()+(0), COLUMN()+(-3), 1))*INDIRECT(ADDRESS(ROW()+(0), COLUMN()+(-1), 1)), 2)</f>
        <v>7644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0.13</v>
      </c>
      <c r="G10" s="16"/>
      <c r="H10" s="17">
        <v>32.66</v>
      </c>
      <c r="I10" s="17">
        <f ca="1">ROUND(INDIRECT(ADDRESS(ROW()+(0), COLUMN()+(-3), 1))*INDIRECT(ADDRESS(ROW()+(0), COLUMN()+(-1), 1)), 2)</f>
        <v>4.25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60</v>
      </c>
      <c r="G11" s="16"/>
      <c r="H11" s="17">
        <v>7.73</v>
      </c>
      <c r="I11" s="17">
        <f ca="1">ROUND(INDIRECT(ADDRESS(ROW()+(0), COLUMN()+(-3), 1))*INDIRECT(ADDRESS(ROW()+(0), COLUMN()+(-1), 1)), 2)</f>
        <v>463.8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12</v>
      </c>
      <c r="G12" s="16"/>
      <c r="H12" s="17">
        <v>9.96</v>
      </c>
      <c r="I12" s="17">
        <f ca="1">ROUND(INDIRECT(ADDRESS(ROW()+(0), COLUMN()+(-3), 1))*INDIRECT(ADDRESS(ROW()+(0), COLUMN()+(-1), 1)), 2)</f>
        <v>119.52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0.035</v>
      </c>
      <c r="G13" s="16"/>
      <c r="H13" s="17">
        <v>68.61</v>
      </c>
      <c r="I13" s="17">
        <f ca="1">ROUND(INDIRECT(ADDRESS(ROW()+(0), COLUMN()+(-3), 1))*INDIRECT(ADDRESS(ROW()+(0), COLUMN()+(-1), 1)), 2)</f>
        <v>2.4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0.286</v>
      </c>
      <c r="G14" s="16"/>
      <c r="H14" s="17">
        <v>717.47</v>
      </c>
      <c r="I14" s="17">
        <f ca="1">ROUND(INDIRECT(ADDRESS(ROW()+(0), COLUMN()+(-3), 1))*INDIRECT(ADDRESS(ROW()+(0), COLUMN()+(-1), 1)), 2)</f>
        <v>205.2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43.9</v>
      </c>
      <c r="G15" s="16"/>
      <c r="H15" s="17">
        <v>5.64</v>
      </c>
      <c r="I15" s="17">
        <f ca="1">ROUND(INDIRECT(ADDRESS(ROW()+(0), COLUMN()+(-3), 1))*INDIRECT(ADDRESS(ROW()+(0), COLUMN()+(-1), 1)), 2)</f>
        <v>247.6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0.03</v>
      </c>
      <c r="G16" s="16"/>
      <c r="H16" s="17">
        <v>7624.58</v>
      </c>
      <c r="I16" s="17">
        <f ca="1">ROUND(INDIRECT(ADDRESS(ROW()+(0), COLUMN()+(-3), 1))*INDIRECT(ADDRESS(ROW()+(0), COLUMN()+(-1), 1)), 2)</f>
        <v>228.74</v>
      </c>
      <c r="J16" s="17"/>
    </row>
    <row r="17" spans="1:10" ht="13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0.17</v>
      </c>
      <c r="G17" s="16"/>
      <c r="H17" s="17">
        <v>6792.14</v>
      </c>
      <c r="I17" s="17">
        <f ca="1">ROUND(INDIRECT(ADDRESS(ROW()+(0), COLUMN()+(-3), 1))*INDIRECT(ADDRESS(ROW()+(0), COLUMN()+(-1), 1)), 2)</f>
        <v>1154.66</v>
      </c>
      <c r="J17" s="17"/>
    </row>
    <row r="18" spans="1:10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1</v>
      </c>
      <c r="G18" s="16"/>
      <c r="H18" s="17">
        <v>5290.61</v>
      </c>
      <c r="I18" s="17">
        <f ca="1">ROUND(INDIRECT(ADDRESS(ROW()+(0), COLUMN()+(-3), 1))*INDIRECT(ADDRESS(ROW()+(0), COLUMN()+(-1), 1)), 2)</f>
        <v>5290.61</v>
      </c>
      <c r="J18" s="17"/>
    </row>
    <row r="19" spans="1:10" ht="13.50" thickBot="1" customHeight="1">
      <c r="A19" s="14" t="s">
        <v>41</v>
      </c>
      <c r="B19" s="14"/>
      <c r="C19" s="15" t="s">
        <v>42</v>
      </c>
      <c r="D19" s="14" t="s">
        <v>43</v>
      </c>
      <c r="E19" s="14"/>
      <c r="F19" s="16">
        <v>2</v>
      </c>
      <c r="G19" s="16"/>
      <c r="H19" s="17">
        <v>162.04</v>
      </c>
      <c r="I19" s="17">
        <f ca="1">ROUND(INDIRECT(ADDRESS(ROW()+(0), COLUMN()+(-3), 1))*INDIRECT(ADDRESS(ROW()+(0), COLUMN()+(-1), 1)), 2)</f>
        <v>324.08</v>
      </c>
      <c r="J19" s="17"/>
    </row>
    <row r="20" spans="1:10" ht="13.50" thickBot="1" customHeight="1">
      <c r="A20" s="14" t="s">
        <v>44</v>
      </c>
      <c r="B20" s="14"/>
      <c r="C20" s="15" t="s">
        <v>45</v>
      </c>
      <c r="D20" s="14" t="s">
        <v>46</v>
      </c>
      <c r="E20" s="14"/>
      <c r="F20" s="16">
        <v>0.142</v>
      </c>
      <c r="G20" s="16"/>
      <c r="H20" s="17">
        <v>123.37</v>
      </c>
      <c r="I20" s="17">
        <f ca="1">ROUND(INDIRECT(ADDRESS(ROW()+(0), COLUMN()+(-3), 1))*INDIRECT(ADDRESS(ROW()+(0), COLUMN()+(-1), 1)), 2)</f>
        <v>17.52</v>
      </c>
      <c r="J20" s="17"/>
    </row>
    <row r="21" spans="1:10" ht="13.50" thickBot="1" customHeight="1">
      <c r="A21" s="14" t="s">
        <v>47</v>
      </c>
      <c r="B21" s="14"/>
      <c r="C21" s="15" t="s">
        <v>48</v>
      </c>
      <c r="D21" s="14" t="s">
        <v>49</v>
      </c>
      <c r="E21" s="14"/>
      <c r="F21" s="16">
        <v>26.315</v>
      </c>
      <c r="G21" s="16"/>
      <c r="H21" s="17">
        <v>134.36</v>
      </c>
      <c r="I21" s="17">
        <f ca="1">ROUND(INDIRECT(ADDRESS(ROW()+(0), COLUMN()+(-3), 1))*INDIRECT(ADDRESS(ROW()+(0), COLUMN()+(-1), 1)), 2)</f>
        <v>3535.68</v>
      </c>
      <c r="J21" s="17"/>
    </row>
    <row r="22" spans="1:10" ht="13.50" thickBot="1" customHeight="1">
      <c r="A22" s="14" t="s">
        <v>50</v>
      </c>
      <c r="B22" s="14"/>
      <c r="C22" s="15" t="s">
        <v>51</v>
      </c>
      <c r="D22" s="14" t="s">
        <v>52</v>
      </c>
      <c r="E22" s="14"/>
      <c r="F22" s="16">
        <v>27.995</v>
      </c>
      <c r="G22" s="16"/>
      <c r="H22" s="17">
        <v>96.77</v>
      </c>
      <c r="I22" s="17">
        <f ca="1">ROUND(INDIRECT(ADDRESS(ROW()+(0), COLUMN()+(-3), 1))*INDIRECT(ADDRESS(ROW()+(0), COLUMN()+(-1), 1)), 2)</f>
        <v>2709.08</v>
      </c>
      <c r="J22" s="17"/>
    </row>
    <row r="23" spans="1:10" ht="13.50" thickBot="1" customHeight="1">
      <c r="A23" s="14" t="s">
        <v>53</v>
      </c>
      <c r="B23" s="14"/>
      <c r="C23" s="15" t="s">
        <v>54</v>
      </c>
      <c r="D23" s="14" t="s">
        <v>55</v>
      </c>
      <c r="E23" s="14"/>
      <c r="F23" s="16">
        <v>2.631</v>
      </c>
      <c r="G23" s="16"/>
      <c r="H23" s="17">
        <v>134.36</v>
      </c>
      <c r="I23" s="17">
        <f ca="1">ROUND(INDIRECT(ADDRESS(ROW()+(0), COLUMN()+(-3), 1))*INDIRECT(ADDRESS(ROW()+(0), COLUMN()+(-1), 1)), 2)</f>
        <v>353.5</v>
      </c>
      <c r="J23" s="17"/>
    </row>
    <row r="24" spans="1:10" ht="13.50" thickBot="1" customHeight="1">
      <c r="A24" s="14" t="s">
        <v>56</v>
      </c>
      <c r="B24" s="14"/>
      <c r="C24" s="18" t="s">
        <v>57</v>
      </c>
      <c r="D24" s="19" t="s">
        <v>58</v>
      </c>
      <c r="E24" s="19"/>
      <c r="F24" s="20">
        <v>1.316</v>
      </c>
      <c r="G24" s="20"/>
      <c r="H24" s="21">
        <v>100.44</v>
      </c>
      <c r="I24" s="21">
        <f ca="1">ROUND(INDIRECT(ADDRESS(ROW()+(0), COLUMN()+(-3), 1))*INDIRECT(ADDRESS(ROW()+(0), COLUMN()+(-1), 1)), 2)</f>
        <v>132.18</v>
      </c>
      <c r="J24" s="21"/>
    </row>
    <row r="25" spans="1:10" ht="13.50" thickBot="1" customHeight="1">
      <c r="A25" s="19"/>
      <c r="B25" s="19"/>
      <c r="C25" s="22" t="s">
        <v>59</v>
      </c>
      <c r="D25" s="5" t="s">
        <v>60</v>
      </c>
      <c r="E25" s="5"/>
      <c r="F25" s="23">
        <v>2</v>
      </c>
      <c r="G25" s="23"/>
      <c r="H2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1))), 2)</f>
        <v>22432.8</v>
      </c>
      <c r="I25" s="24">
        <f ca="1">ROUND(INDIRECT(ADDRESS(ROW()+(0), COLUMN()+(-3), 1))*INDIRECT(ADDRESS(ROW()+(0), COLUMN()+(-1), 1))/100, 2)</f>
        <v>448.66</v>
      </c>
      <c r="J25" s="24"/>
    </row>
    <row r="26" spans="1:10" ht="13.50" thickBot="1" customHeight="1">
      <c r="A26" s="25" t="s">
        <v>61</v>
      </c>
      <c r="B26" s="25"/>
      <c r="C26" s="26"/>
      <c r="D26" s="26"/>
      <c r="E26" s="26"/>
      <c r="F26" s="27"/>
      <c r="G26" s="27"/>
      <c r="H26" s="25" t="s">
        <v>62</v>
      </c>
      <c r="I2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22881.5</v>
      </c>
      <c r="J26" s="28"/>
    </row>
    <row r="29" spans="1:10" ht="13.50" thickBot="1" customHeight="1">
      <c r="A29" s="29" t="s">
        <v>63</v>
      </c>
      <c r="B29" s="29"/>
      <c r="C29" s="29"/>
      <c r="D29" s="29"/>
      <c r="E29" s="29" t="s">
        <v>64</v>
      </c>
      <c r="F29" s="29"/>
      <c r="G29" s="29" t="s">
        <v>65</v>
      </c>
      <c r="H29" s="29"/>
      <c r="I29" s="29"/>
      <c r="J29" s="29" t="s">
        <v>66</v>
      </c>
    </row>
    <row r="30" spans="1:10" ht="13.50" thickBot="1" customHeight="1">
      <c r="A30" s="30" t="s">
        <v>67</v>
      </c>
      <c r="B30" s="30"/>
      <c r="C30" s="30"/>
      <c r="D30" s="30"/>
      <c r="E30" s="31">
        <v>1.06202e+006</v>
      </c>
      <c r="F30" s="31"/>
      <c r="G30" s="31">
        <v>1.06202e+006</v>
      </c>
      <c r="H30" s="31"/>
      <c r="I30" s="31"/>
      <c r="J30" s="31" t="s">
        <v>68</v>
      </c>
    </row>
    <row r="31" spans="1:10" ht="13.50" thickBot="1" customHeight="1">
      <c r="A31" s="32" t="s">
        <v>69</v>
      </c>
      <c r="B31" s="32"/>
      <c r="C31" s="32"/>
      <c r="D31" s="32"/>
      <c r="E31" s="33"/>
      <c r="F31" s="33"/>
      <c r="G31" s="33"/>
      <c r="H31" s="33"/>
      <c r="I31" s="33"/>
      <c r="J31" s="33"/>
    </row>
    <row r="32" spans="1:10" ht="13.50" thickBot="1" customHeight="1">
      <c r="A32" s="30" t="s">
        <v>70</v>
      </c>
      <c r="B32" s="30"/>
      <c r="C32" s="30"/>
      <c r="D32" s="30"/>
      <c r="E32" s="31">
        <v>1.18202e+006</v>
      </c>
      <c r="F32" s="31"/>
      <c r="G32" s="31">
        <v>1.18202e+006</v>
      </c>
      <c r="H32" s="31"/>
      <c r="I32" s="31"/>
      <c r="J32" s="31" t="s">
        <v>71</v>
      </c>
    </row>
    <row r="33" spans="1:10" ht="13.50" thickBot="1" customHeight="1">
      <c r="A33" s="32" t="s">
        <v>72</v>
      </c>
      <c r="B33" s="32"/>
      <c r="C33" s="32"/>
      <c r="D33" s="32"/>
      <c r="E33" s="33"/>
      <c r="F33" s="33"/>
      <c r="G33" s="33"/>
      <c r="H33" s="33"/>
      <c r="I33" s="33"/>
      <c r="J33" s="33"/>
    </row>
    <row r="34" spans="1:10" ht="13.50" thickBot="1" customHeight="1">
      <c r="A34" s="30" t="s">
        <v>73</v>
      </c>
      <c r="B34" s="30"/>
      <c r="C34" s="30"/>
      <c r="D34" s="30"/>
      <c r="E34" s="31">
        <v>1.10201e+006</v>
      </c>
      <c r="F34" s="31"/>
      <c r="G34" s="31">
        <v>1.10201e+006</v>
      </c>
      <c r="H34" s="31"/>
      <c r="I34" s="31"/>
      <c r="J34" s="31" t="s">
        <v>74</v>
      </c>
    </row>
    <row r="35" spans="1:10" ht="13.50" thickBot="1" customHeight="1">
      <c r="A35" s="32" t="s">
        <v>75</v>
      </c>
      <c r="B35" s="32"/>
      <c r="C35" s="32"/>
      <c r="D35" s="32"/>
      <c r="E35" s="33"/>
      <c r="F35" s="33"/>
      <c r="G35" s="33"/>
      <c r="H35" s="33"/>
      <c r="I35" s="33"/>
      <c r="J35" s="33"/>
    </row>
    <row r="38" spans="1:1" ht="33.75" thickBot="1" customHeight="1">
      <c r="A38" s="1" t="s">
        <v>76</v>
      </c>
      <c r="B38" s="1"/>
      <c r="C38" s="1"/>
      <c r="D38" s="1"/>
      <c r="E38" s="1"/>
      <c r="F38" s="1"/>
      <c r="G38" s="1"/>
      <c r="H38" s="1"/>
      <c r="I38" s="1"/>
      <c r="J38" s="1"/>
    </row>
    <row r="39" spans="1:1" ht="33.75" thickBot="1" customHeight="1">
      <c r="A39" s="1" t="s">
        <v>77</v>
      </c>
      <c r="B39" s="1"/>
      <c r="C39" s="1"/>
      <c r="D39" s="1"/>
      <c r="E39" s="1"/>
      <c r="F39" s="1"/>
      <c r="G39" s="1"/>
      <c r="H39" s="1"/>
      <c r="I39" s="1"/>
      <c r="J39" s="1"/>
    </row>
    <row r="40" spans="1:1" ht="33.75" thickBot="1" customHeight="1">
      <c r="A40" s="1" t="s">
        <v>78</v>
      </c>
      <c r="B40" s="1"/>
      <c r="C40" s="1"/>
      <c r="D40" s="1"/>
      <c r="E40" s="1"/>
      <c r="F40" s="1"/>
      <c r="G40" s="1"/>
      <c r="H40" s="1"/>
      <c r="I40" s="1"/>
      <c r="J40" s="1"/>
    </row>
  </sheetData>
  <mergeCells count="9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B23"/>
    <mergeCell ref="D23:E23"/>
    <mergeCell ref="F23:G23"/>
    <mergeCell ref="I23:J23"/>
    <mergeCell ref="A24:B24"/>
    <mergeCell ref="D24:E24"/>
    <mergeCell ref="F24:G24"/>
    <mergeCell ref="I24:J24"/>
    <mergeCell ref="A25:B25"/>
    <mergeCell ref="D25:E25"/>
    <mergeCell ref="F25:G25"/>
    <mergeCell ref="I25:J25"/>
    <mergeCell ref="A26:E26"/>
    <mergeCell ref="F26:G26"/>
    <mergeCell ref="I26:J26"/>
    <mergeCell ref="A29:D29"/>
    <mergeCell ref="E29:F29"/>
    <mergeCell ref="G29:I29"/>
    <mergeCell ref="A30:D30"/>
    <mergeCell ref="E30:F31"/>
    <mergeCell ref="G30:I31"/>
    <mergeCell ref="J30:J31"/>
    <mergeCell ref="A31:D31"/>
    <mergeCell ref="A32:D32"/>
    <mergeCell ref="E32:F33"/>
    <mergeCell ref="G32:I33"/>
    <mergeCell ref="J32:J33"/>
    <mergeCell ref="A33:D33"/>
    <mergeCell ref="A34:D34"/>
    <mergeCell ref="E34:F35"/>
    <mergeCell ref="G34:I35"/>
    <mergeCell ref="J34:J35"/>
    <mergeCell ref="A35:D35"/>
    <mergeCell ref="A38:J38"/>
    <mergeCell ref="A39:J39"/>
    <mergeCell ref="A40:J40"/>
  </mergeCells>
  <pageMargins left="0.147638" right="0.147638" top="0.206693" bottom="0.206693" header="0.0" footer="0.0"/>
  <pageSetup paperSize="9" orientation="portrait"/>
  <rowBreaks count="0" manualBreakCount="0">
    </rowBreaks>
</worksheet>
</file>