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<sst xmlns="http://schemas.openxmlformats.org/spreadsheetml/2006/main" count="82" uniqueCount="82">
  <si>
    <t xml:space="preserve"/>
  </si>
  <si>
    <t xml:space="preserve">QBF021</t>
  </si>
  <si>
    <t xml:space="preserve">m</t>
  </si>
  <si>
    <t xml:space="preserve">Encontro de cobertura plana acessível, ventilada com paramento vertical. Impermeabilização com lâminas de poliolefinas.</t>
  </si>
  <si>
    <r>
      <rPr>
        <sz val="8.25"/>
        <color rgb="FF000000"/>
        <rFont val="Arial"/>
        <family val="2"/>
      </rPr>
      <t xml:space="preserve">Encontro de cobertura plana acessível,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formada por: banda de acabamento para lâmina impermeabilizante flexível tipo EVAC, de 480 mm de largura, composta por uma folha dupla de poliolefina termoplástica com acetato de vinil etileno, com ambas as faces revestidas de fibras de poliéster não tecidas, de 0,8 mm de espessura e 625 g/m², fixada à impermeabilização contínua da cobertura, com cimento cola melhorado C2 E, acabamento com um revestimento de rodapés de grés rústico, de 7 cm, 3 €/m colocados com junta aberta (separação entre 3 e 15 mm), em camada fina com cimento cola melhorado de ligantes mistos, C2 TE, segundo NP EN 12004, com deslizamento reduzido e tempo de colocação ampliado Webercol Flex Duo "WEBER", cor cinzento e enchimento de juntas com argamassa de juntas cimentosa melhorada, tipo CG2 W A, segundo EN 13888, com absorção de água reduzida e resistência elevada à abrasão, Webercolor Premium "WEBER", cor Blanco, formação de ventilação perimetral da caixa de ar com tijolo cerâmico furado e colocação de remate inferior cerâmico de 11x24 cm, fixado ao paramento, como remate da ventilação perimetral da caixa de ar. Inclusive complementos de reforço em tratamento de pontos singulares através da utilização de peças especiais para a resolução de ângulos internos e externos.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</si>
  <si>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</si>
  <si>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</si>
  <si>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</si>
  <si>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</si>
  <si>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</si>
  <si>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</si>
  <si>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</si>
  <si>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</si>
  <si>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</si>
  <si>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</si>
  <si>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</si>
  <si>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</si>
  <si>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</si>
  <si>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</si>
  <si>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</si>
  <si>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</si>
  <si>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</si>
  <si>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</si>
  <si>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</si>
  <si>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</si>
  <si>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</si>
  <si>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</si>
  <si>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</si>
  <si>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</si>
  <si>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mt15rev040dh</t>
  </si>
  <si>
    <t xml:space="preserve">m</t>
  </si>
  <si>
    <t xml:space="preserve">Banda de reforço para lâmina impermeabilizante flexível tipo EVAC, de 480 mm de largura, composta por uma folha dupla de poliolefina termoplástica com acetato de vinil etileno, com ambas as faces revestidas de fibras de poliéster não tecidas, de 0,8 mm de espessura e 625 g/m², fornecida em rolos de 30 m de comprimento.</t>
  </si>
  <si>
    <t xml:space="preserve">mt09mcw010g</t>
  </si>
  <si>
    <t xml:space="preserve">kg</t>
  </si>
  <si>
    <t xml:space="preserve">Cimento cola melhorado de ligantes mistos, C2 TE, segundo NP EN 12004, com deslizamento reduzido e tempo de colocação ampliado Webercol Flex Duo "WEBER", cor cinzento, à base de cimento cinzento, resinas sintéticas especiais, inertes siliciosos e calcários e aditivos orgânicos e inorgânicos, com muito baixo conteúdo de compostos orgânicos voláteis (COV), com resistência à imersão em água.</t>
  </si>
  <si>
    <t xml:space="preserve">mt18rcr010a300</t>
  </si>
  <si>
    <t xml:space="preserve">m</t>
  </si>
  <si>
    <t xml:space="preserve">Rodapé cerâmico de grés rústico, de 7 cm de largura, 3,00MT/m.</t>
  </si>
  <si>
    <t xml:space="preserve">mt09mcw050ia</t>
  </si>
  <si>
    <t xml:space="preserve">kg</t>
  </si>
  <si>
    <t xml:space="preserve">Argamassa de juntas cimentosa melhorada, tipo CG2 W A, segundo EN 13888, com absorção de água reduzida e resistência elevada à abrasão, Webercolor Premium "WEBER", cor Blanco, composta de cimentos especiais, resina, inertes siliciosos, aditivos hidrofugantes e aditivos orgânicos e inorgânicos específicos, com muito baixo conteúdo de compostos orgânicos voláteis (COV), com tecnologia Protect³ e Pure Clean, bactericida, anti-caruncho e anti-verdete, repelente da água e da sujidade, de presa e endurecimento rápido, com efeito preventivo das eflorescências, com alta resistência aos agentes químicos, flexível e impermeável à água, para enchimento de juntas de todo tipo de peças cerâmicas, pedras naturais e marmorite, para juntas de até 15 mm.</t>
  </si>
  <si>
    <t xml:space="preserve">mt20vce020a</t>
  </si>
  <si>
    <t xml:space="preserve">m</t>
  </si>
  <si>
    <t xml:space="preserve">Parapeito cerâmico de tijoleira tradicional, acabamento mate, cor vermelho, em peças de 11x24x1,2 cm, com pingadeira.</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</si>
  <si>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</si>
  <si>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</si>
  <si>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</si>
  <si>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</si>
  <si>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</si>
  <si>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</si>
  <si>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</si>
  <si>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</si>
  <si>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</si>
  <si>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</si>
  <si>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</si>
  <si>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</si>
  <si>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</si>
  <si>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</si>
  <si>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</si>
  <si>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</si>
  <si>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</si>
  <si>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</si>
  <si>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</si>
  <si>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</si>
  <si>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</si>
  <si>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</si>
  <si>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</si>
  <si>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566,67MT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</si>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</sst>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1.7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7</v>
      </c>
      <c r="H9" s="11"/>
      <c r="I9" s="13">
        <v>9.96</v>
      </c>
      <c r="J9" s="13">
        <f ca="1">ROUND(INDIRECT(ADDRESS(ROW()+(0), COLUMN()+(-3), 1))*INDIRECT(ADDRESS(ROW()+(0), COLUMN()+(-1), 1)), 2)</f>
        <v>69.72</v>
      </c>
      <c r="K9" s="13"/>
    </row>
    <row r="10" spans="1:11" ht="24.00" thickBot="1" customHeight="1">
      <c r="A10" s="14" t="s">
        <v>14</v>
      </c>
      <c r="B10" s="14"/>
      <c r="C10" s="14"/>
      <c r="D10" s="15" t="s">
        <v>15</v>
      </c>
      <c r="E10" s="14" t="s">
        <v>16</v>
      </c>
      <c r="F10" s="14"/>
      <c r="G10" s="16">
        <v>4</v>
      </c>
      <c r="H10" s="16"/>
      <c r="I10" s="17">
        <v>13.35</v>
      </c>
      <c r="J10" s="17">
        <f ca="1">ROUND(INDIRECT(ADDRESS(ROW()+(0), COLUMN()+(-3), 1))*INDIRECT(ADDRESS(ROW()+(0), COLUMN()+(-1), 1)), 2)</f>
        <v>53.4</v>
      </c>
      <c r="K10" s="17"/>
    </row>
    <row r="11" spans="1:11" ht="13.50" thickBot="1" customHeight="1">
      <c r="A11" s="14" t="s">
        <v>17</v>
      </c>
      <c r="B11" s="14"/>
      <c r="C11" s="14"/>
      <c r="D11" s="15" t="s">
        <v>18</v>
      </c>
      <c r="E11" s="14" t="s">
        <v>19</v>
      </c>
      <c r="F11" s="14"/>
      <c r="G11" s="16">
        <v>0.012</v>
      </c>
      <c r="H11" s="16"/>
      <c r="I11" s="17">
        <v>68.61</v>
      </c>
      <c r="J11" s="17">
        <f ca="1">ROUND(INDIRECT(ADDRESS(ROW()+(0), COLUMN()+(-3), 1))*INDIRECT(ADDRESS(ROW()+(0), COLUMN()+(-1), 1)), 2)</f>
        <v>0.82</v>
      </c>
      <c r="K11" s="17"/>
    </row>
    <row r="12" spans="1:11" ht="13.50" thickBot="1" customHeight="1">
      <c r="A12" s="14" t="s">
        <v>20</v>
      </c>
      <c r="B12" s="14"/>
      <c r="C12" s="14"/>
      <c r="D12" s="15" t="s">
        <v>21</v>
      </c>
      <c r="E12" s="14" t="s">
        <v>22</v>
      </c>
      <c r="F12" s="14"/>
      <c r="G12" s="16">
        <v>0.03</v>
      </c>
      <c r="H12" s="16"/>
      <c r="I12" s="17">
        <v>717.47</v>
      </c>
      <c r="J12" s="17">
        <f ca="1">ROUND(INDIRECT(ADDRESS(ROW()+(0), COLUMN()+(-3), 1))*INDIRECT(ADDRESS(ROW()+(0), COLUMN()+(-1), 1)), 2)</f>
        <v>21.52</v>
      </c>
      <c r="K12" s="17"/>
    </row>
    <row r="13" spans="1:11" ht="13.50" thickBot="1" customHeight="1">
      <c r="A13" s="14" t="s">
        <v>23</v>
      </c>
      <c r="B13" s="14"/>
      <c r="C13" s="14"/>
      <c r="D13" s="15" t="s">
        <v>24</v>
      </c>
      <c r="E13" s="14" t="s">
        <v>25</v>
      </c>
      <c r="F13" s="14"/>
      <c r="G13" s="16">
        <v>3.868</v>
      </c>
      <c r="H13" s="16"/>
      <c r="I13" s="17">
        <v>5.64</v>
      </c>
      <c r="J13" s="17">
        <f ca="1">ROUND(INDIRECT(ADDRESS(ROW()+(0), COLUMN()+(-3), 1))*INDIRECT(ADDRESS(ROW()+(0), COLUMN()+(-1), 1)), 2)</f>
        <v>21.82</v>
      </c>
      <c r="K13" s="17"/>
    </row>
    <row r="14" spans="1:11" ht="34.50" thickBot="1" customHeight="1">
      <c r="A14" s="14" t="s">
        <v>26</v>
      </c>
      <c r="B14" s="14"/>
      <c r="C14" s="14"/>
      <c r="D14" s="15" t="s">
        <v>27</v>
      </c>
      <c r="E14" s="14" t="s">
        <v>28</v>
      </c>
      <c r="F14" s="14"/>
      <c r="G14" s="16">
        <v>1.2</v>
      </c>
      <c r="H14" s="16"/>
      <c r="I14" s="17">
        <v>32.02</v>
      </c>
      <c r="J14" s="17">
        <f ca="1">ROUND(INDIRECT(ADDRESS(ROW()+(0), COLUMN()+(-3), 1))*INDIRECT(ADDRESS(ROW()+(0), COLUMN()+(-1), 1)), 2)</f>
        <v>38.42</v>
      </c>
      <c r="K14" s="17"/>
    </row>
    <row r="15" spans="1:11" ht="45.00" thickBot="1" customHeight="1">
      <c r="A15" s="14" t="s">
        <v>29</v>
      </c>
      <c r="B15" s="14"/>
      <c r="C15" s="14"/>
      <c r="D15" s="15" t="s">
        <v>30</v>
      </c>
      <c r="E15" s="14" t="s">
        <v>31</v>
      </c>
      <c r="F15" s="14"/>
      <c r="G15" s="16">
        <v>1.15</v>
      </c>
      <c r="H15" s="16"/>
      <c r="I15" s="17">
        <v>883.23</v>
      </c>
      <c r="J15" s="17">
        <f ca="1">ROUND(INDIRECT(ADDRESS(ROW()+(0), COLUMN()+(-3), 1))*INDIRECT(ADDRESS(ROW()+(0), COLUMN()+(-1), 1)), 2)</f>
        <v>1015.71</v>
      </c>
      <c r="K15" s="17"/>
    </row>
    <row r="16" spans="1:11" ht="55.50" thickBot="1" customHeight="1">
      <c r="A16" s="14" t="s">
        <v>32</v>
      </c>
      <c r="B16" s="14"/>
      <c r="C16" s="14"/>
      <c r="D16" s="15" t="s">
        <v>33</v>
      </c>
      <c r="E16" s="14" t="s">
        <v>34</v>
      </c>
      <c r="F16" s="14"/>
      <c r="G16" s="16">
        <v>0.24</v>
      </c>
      <c r="H16" s="16"/>
      <c r="I16" s="17">
        <v>17.39</v>
      </c>
      <c r="J16" s="17">
        <f ca="1">ROUND(INDIRECT(ADDRESS(ROW()+(0), COLUMN()+(-3), 1))*INDIRECT(ADDRESS(ROW()+(0), COLUMN()+(-1), 1)), 2)</f>
        <v>4.17</v>
      </c>
      <c r="K16" s="17"/>
    </row>
    <row r="17" spans="1:11" ht="13.50" thickBot="1" customHeight="1">
      <c r="A17" s="14" t="s">
        <v>35</v>
      </c>
      <c r="B17" s="14"/>
      <c r="C17" s="14"/>
      <c r="D17" s="15" t="s">
        <v>36</v>
      </c>
      <c r="E17" s="14" t="s">
        <v>37</v>
      </c>
      <c r="F17" s="14"/>
      <c r="G17" s="16">
        <v>1.05</v>
      </c>
      <c r="H17" s="16"/>
      <c r="I17" s="17">
        <v>209.36</v>
      </c>
      <c r="J17" s="17">
        <f ca="1">ROUND(INDIRECT(ADDRESS(ROW()+(0), COLUMN()+(-3), 1))*INDIRECT(ADDRESS(ROW()+(0), COLUMN()+(-1), 1)), 2)</f>
        <v>219.83</v>
      </c>
      <c r="K17" s="17"/>
    </row>
    <row r="18" spans="1:11" ht="97.50" thickBot="1" customHeight="1">
      <c r="A18" s="14" t="s">
        <v>38</v>
      </c>
      <c r="B18" s="14"/>
      <c r="C18" s="14"/>
      <c r="D18" s="15" t="s">
        <v>39</v>
      </c>
      <c r="E18" s="14" t="s">
        <v>40</v>
      </c>
      <c r="F18" s="14"/>
      <c r="G18" s="16">
        <v>0.01</v>
      </c>
      <c r="H18" s="16"/>
      <c r="I18" s="17">
        <v>103.47</v>
      </c>
      <c r="J18" s="17">
        <f ca="1">ROUND(INDIRECT(ADDRESS(ROW()+(0), COLUMN()+(-3), 1))*INDIRECT(ADDRESS(ROW()+(0), COLUMN()+(-1), 1)), 2)</f>
        <v>1.03</v>
      </c>
      <c r="K18" s="17"/>
    </row>
    <row r="19" spans="1:11" ht="24.00" thickBot="1" customHeight="1">
      <c r="A19" s="14" t="s">
        <v>41</v>
      </c>
      <c r="B19" s="14"/>
      <c r="C19" s="14"/>
      <c r="D19" s="15" t="s">
        <v>42</v>
      </c>
      <c r="E19" s="14" t="s">
        <v>43</v>
      </c>
      <c r="F19" s="14"/>
      <c r="G19" s="16">
        <v>1</v>
      </c>
      <c r="H19" s="16"/>
      <c r="I19" s="17">
        <v>362.67</v>
      </c>
      <c r="J19" s="17">
        <f ca="1">ROUND(INDIRECT(ADDRESS(ROW()+(0), COLUMN()+(-3), 1))*INDIRECT(ADDRESS(ROW()+(0), COLUMN()+(-1), 1)), 2)</f>
        <v>362.67</v>
      </c>
      <c r="K19" s="17"/>
    </row>
    <row r="20" spans="1:11" ht="24.00" thickBot="1" customHeight="1">
      <c r="A20" s="14" t="s">
        <v>44</v>
      </c>
      <c r="B20" s="14"/>
      <c r="C20" s="14"/>
      <c r="D20" s="15" t="s">
        <v>45</v>
      </c>
      <c r="E20" s="14" t="s">
        <v>46</v>
      </c>
      <c r="F20" s="14"/>
      <c r="G20" s="16">
        <v>0.164</v>
      </c>
      <c r="H20" s="16"/>
      <c r="I20" s="17">
        <v>45.28</v>
      </c>
      <c r="J20" s="17">
        <f ca="1">ROUND(INDIRECT(ADDRESS(ROW()+(0), COLUMN()+(-3), 1))*INDIRECT(ADDRESS(ROW()+(0), COLUMN()+(-1), 1)), 2)</f>
        <v>7.43</v>
      </c>
      <c r="K20" s="17"/>
    </row>
    <row r="21" spans="1:11" ht="13.50" thickBot="1" customHeight="1">
      <c r="A21" s="14" t="s">
        <v>47</v>
      </c>
      <c r="B21" s="14"/>
      <c r="C21" s="14"/>
      <c r="D21" s="15" t="s">
        <v>48</v>
      </c>
      <c r="E21" s="14" t="s">
        <v>49</v>
      </c>
      <c r="F21" s="14"/>
      <c r="G21" s="16">
        <v>0.015</v>
      </c>
      <c r="H21" s="16"/>
      <c r="I21" s="17">
        <v>123.37</v>
      </c>
      <c r="J21" s="17">
        <f ca="1">ROUND(INDIRECT(ADDRESS(ROW()+(0), COLUMN()+(-3), 1))*INDIRECT(ADDRESS(ROW()+(0), COLUMN()+(-1), 1)), 2)</f>
        <v>1.85</v>
      </c>
      <c r="K21" s="17"/>
    </row>
    <row r="22" spans="1:11" ht="13.50" thickBot="1" customHeight="1">
      <c r="A22" s="14" t="s">
        <v>50</v>
      </c>
      <c r="B22" s="14"/>
      <c r="C22" s="14"/>
      <c r="D22" s="15" t="s">
        <v>51</v>
      </c>
      <c r="E22" s="14" t="s">
        <v>52</v>
      </c>
      <c r="F22" s="14"/>
      <c r="G22" s="16">
        <v>0.122</v>
      </c>
      <c r="H22" s="16"/>
      <c r="I22" s="17">
        <v>134.36</v>
      </c>
      <c r="J22" s="17">
        <f ca="1">ROUND(INDIRECT(ADDRESS(ROW()+(0), COLUMN()+(-3), 1))*INDIRECT(ADDRESS(ROW()+(0), COLUMN()+(-1), 1)), 2)</f>
        <v>16.39</v>
      </c>
      <c r="K22" s="17"/>
    </row>
    <row r="23" spans="1:11" ht="13.50" thickBot="1" customHeight="1">
      <c r="A23" s="14" t="s">
        <v>53</v>
      </c>
      <c r="B23" s="14"/>
      <c r="C23" s="14"/>
      <c r="D23" s="15" t="s">
        <v>54</v>
      </c>
      <c r="E23" s="14" t="s">
        <v>55</v>
      </c>
      <c r="F23" s="14"/>
      <c r="G23" s="16">
        <v>0.122</v>
      </c>
      <c r="H23" s="16"/>
      <c r="I23" s="17">
        <v>100.44</v>
      </c>
      <c r="J23" s="17">
        <f ca="1">ROUND(INDIRECT(ADDRESS(ROW()+(0), COLUMN()+(-3), 1))*INDIRECT(ADDRESS(ROW()+(0), COLUMN()+(-1), 1)), 2)</f>
        <v>12.25</v>
      </c>
      <c r="K23" s="17"/>
    </row>
    <row r="24" spans="1:11" ht="13.50" thickBot="1" customHeight="1">
      <c r="A24" s="14" t="s">
        <v>56</v>
      </c>
      <c r="B24" s="14"/>
      <c r="C24" s="14"/>
      <c r="D24" s="15" t="s">
        <v>57</v>
      </c>
      <c r="E24" s="14" t="s">
        <v>58</v>
      </c>
      <c r="F24" s="14"/>
      <c r="G24" s="16">
        <v>0.389</v>
      </c>
      <c r="H24" s="16"/>
      <c r="I24" s="17">
        <v>134.36</v>
      </c>
      <c r="J24" s="17">
        <f ca="1">ROUND(INDIRECT(ADDRESS(ROW()+(0), COLUMN()+(-3), 1))*INDIRECT(ADDRESS(ROW()+(0), COLUMN()+(-1), 1)), 2)</f>
        <v>52.27</v>
      </c>
      <c r="K24" s="17"/>
    </row>
    <row r="25" spans="1:11" ht="13.50" thickBot="1" customHeight="1">
      <c r="A25" s="14" t="s">
        <v>59</v>
      </c>
      <c r="B25" s="14"/>
      <c r="C25" s="14"/>
      <c r="D25" s="15" t="s">
        <v>60</v>
      </c>
      <c r="E25" s="14" t="s">
        <v>61</v>
      </c>
      <c r="F25" s="14"/>
      <c r="G25" s="16">
        <v>0.563</v>
      </c>
      <c r="H25" s="16"/>
      <c r="I25" s="17">
        <v>96.77</v>
      </c>
      <c r="J25" s="17">
        <f ca="1">ROUND(INDIRECT(ADDRESS(ROW()+(0), COLUMN()+(-3), 1))*INDIRECT(ADDRESS(ROW()+(0), COLUMN()+(-1), 1)), 2)</f>
        <v>54.48</v>
      </c>
      <c r="K25" s="17"/>
    </row>
    <row r="26" spans="1:11" ht="13.50" thickBot="1" customHeight="1">
      <c r="A26" s="14" t="s">
        <v>62</v>
      </c>
      <c r="B26" s="14"/>
      <c r="C26" s="14"/>
      <c r="D26" s="18" t="s">
        <v>63</v>
      </c>
      <c r="E26" s="19" t="s">
        <v>64</v>
      </c>
      <c r="F26" s="19"/>
      <c r="G26" s="20">
        <v>0.226</v>
      </c>
      <c r="H26" s="20"/>
      <c r="I26" s="21">
        <v>134.36</v>
      </c>
      <c r="J26" s="21">
        <f ca="1">ROUND(INDIRECT(ADDRESS(ROW()+(0), COLUMN()+(-3), 1))*INDIRECT(ADDRESS(ROW()+(0), COLUMN()+(-1), 1)), 2)</f>
        <v>30.37</v>
      </c>
      <c r="K26" s="21"/>
    </row>
    <row r="27" spans="1:11" ht="13.50" thickBot="1" customHeight="1">
      <c r="A27" s="19"/>
      <c r="B27" s="19"/>
      <c r="C27" s="19"/>
      <c r="D27" s="22" t="s">
        <v>65</v>
      </c>
      <c r="E27" s="5" t="s">
        <v>66</v>
      </c>
      <c r="F27" s="5"/>
      <c r="G27" s="23">
        <v>2</v>
      </c>
      <c r="H27" s="23"/>
      <c r="I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1984.15</v>
      </c>
      <c r="J27" s="24">
        <f ca="1">ROUND(INDIRECT(ADDRESS(ROW()+(0), COLUMN()+(-3), 1))*INDIRECT(ADDRESS(ROW()+(0), COLUMN()+(-1), 1))/100, 2)</f>
        <v>39.68</v>
      </c>
      <c r="K27" s="24"/>
    </row>
    <row r="28" spans="1:11" ht="13.50" thickBot="1" customHeight="1">
      <c r="A28" s="25" t="s">
        <v>67</v>
      </c>
      <c r="B28" s="25"/>
      <c r="C28" s="25"/>
      <c r="D28" s="26"/>
      <c r="E28" s="26"/>
      <c r="F28" s="26"/>
      <c r="G28" s="27"/>
      <c r="H28" s="27"/>
      <c r="I28" s="25" t="s">
        <v>68</v>
      </c>
      <c r="J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2023.83</v>
      </c>
      <c r="K28" s="28"/>
    </row>
    <row r="31" spans="1:11" ht="13.50" thickBot="1" customHeight="1">
      <c r="A31" s="29" t="s">
        <v>69</v>
      </c>
      <c r="B31" s="29"/>
      <c r="C31" s="29"/>
      <c r="D31" s="29"/>
      <c r="E31" s="29"/>
      <c r="F31" s="29" t="s">
        <v>70</v>
      </c>
      <c r="G31" s="29"/>
      <c r="H31" s="29" t="s">
        <v>71</v>
      </c>
      <c r="I31" s="29"/>
      <c r="J31" s="29"/>
      <c r="K31" s="29" t="s">
        <v>72</v>
      </c>
    </row>
    <row r="32" spans="1:11" ht="13.50" thickBot="1" customHeight="1">
      <c r="A32" s="30" t="s">
        <v>73</v>
      </c>
      <c r="B32" s="30"/>
      <c r="C32" s="30"/>
      <c r="D32" s="30"/>
      <c r="E32" s="30"/>
      <c r="F32" s="31">
        <v>1.06202e+006</v>
      </c>
      <c r="G32" s="31"/>
      <c r="H32" s="31">
        <v>1.06202e+006</v>
      </c>
      <c r="I32" s="31"/>
      <c r="J32" s="31"/>
      <c r="K32" s="31" t="s">
        <v>74</v>
      </c>
    </row>
    <row r="33" spans="1:11" ht="13.50" thickBot="1" customHeight="1">
      <c r="A33" s="32" t="s">
        <v>75</v>
      </c>
      <c r="B33" s="32"/>
      <c r="C33" s="32"/>
      <c r="D33" s="32"/>
      <c r="E33" s="32"/>
      <c r="F33" s="33"/>
      <c r="G33" s="33"/>
      <c r="H33" s="33"/>
      <c r="I33" s="33"/>
      <c r="J33" s="33"/>
      <c r="K33" s="33"/>
    </row>
    <row r="34" spans="1:11" ht="13.50" thickBot="1" customHeight="1">
      <c r="A34" s="30" t="s">
        <v>76</v>
      </c>
      <c r="B34" s="30"/>
      <c r="C34" s="30"/>
      <c r="D34" s="30"/>
      <c r="E34" s="30"/>
      <c r="F34" s="31">
        <v>142013</v>
      </c>
      <c r="G34" s="31"/>
      <c r="H34" s="31">
        <v>172013</v>
      </c>
      <c r="I34" s="31"/>
      <c r="J34" s="31"/>
      <c r="K34" s="31" t="s">
        <v>77</v>
      </c>
    </row>
    <row r="35" spans="1:11" ht="13.50" thickBot="1" customHeight="1">
      <c r="A35" s="32" t="s">
        <v>78</v>
      </c>
      <c r="B35" s="32"/>
      <c r="C35" s="32"/>
      <c r="D35" s="32"/>
      <c r="E35" s="32"/>
      <c r="F35" s="33"/>
      <c r="G35" s="33"/>
      <c r="H35" s="33"/>
      <c r="I35" s="33"/>
      <c r="J35" s="33"/>
      <c r="K35" s="33"/>
    </row>
    <row r="38" spans="1:1" ht="33.75" thickBot="1" customHeight="1">
      <c r="A38" s="1" t="s">
        <v>79</v>
      </c>
      <c r="B38" s="1"/>
      <c r="C38" s="1"/>
      <c r="D38" s="1"/>
      <c r="E38" s="1"/>
      <c r="F38" s="1"/>
      <c r="G38" s="1"/>
      <c r="H38" s="1"/>
      <c r="I38" s="1"/>
      <c r="J38" s="1"/>
      <c r="K38" s="1"/>
    </row>
    <row r="39" spans="1:1" ht="33.75" thickBot="1" customHeight="1">
      <c r="A39" s="1" t="s">
        <v>80</v>
      </c>
      <c r="B39" s="1"/>
      <c r="C39" s="1"/>
      <c r="D39" s="1"/>
      <c r="E39" s="1"/>
      <c r="F39" s="1"/>
      <c r="G39" s="1"/>
      <c r="H39" s="1"/>
      <c r="I39" s="1"/>
      <c r="J39" s="1"/>
      <c r="K39" s="1"/>
    </row>
    <row r="40" spans="1:1" ht="33.75" thickBot="1" customHeight="1">
      <c r="A40" s="1" t="s">
        <v>81</v>
      </c>
      <c r="B40" s="1"/>
      <c r="C40" s="1"/>
      <c r="D40" s="1"/>
      <c r="E40" s="1"/>
      <c r="F40" s="1"/>
      <c r="G40" s="1"/>
      <c r="H40" s="1"/>
      <c r="I40" s="1"/>
      <c r="J40" s="1"/>
      <c r="K40" s="1"/>
    </row>
  </sheetData>
  <mergeCells count="102">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F28"/>
    <mergeCell ref="G28:H28"/>
    <mergeCell ref="J28:K28"/>
    <mergeCell ref="A31:E31"/>
    <mergeCell ref="F31:G31"/>
    <mergeCell ref="H31:J31"/>
    <mergeCell ref="A32:E32"/>
    <mergeCell ref="F32:G33"/>
    <mergeCell ref="H32:J33"/>
    <mergeCell ref="K32:K33"/>
    <mergeCell ref="A33:E33"/>
    <mergeCell ref="A34:E34"/>
    <mergeCell ref="F34:G35"/>
    <mergeCell ref="H34:J35"/>
    <mergeCell ref="K34:K35"/>
    <mergeCell ref="A35:E35"/>
    <mergeCell ref="A38:K38"/>
    <mergeCell ref="A39:K39"/>
    <mergeCell ref="A40:K40"/>
  </mergeCells>
  <pageMargins left="0.147638" right="0.147638" top="0.206693" bottom="0.206693" header="0.0" footer="0.0"/>
  <pageSetup paperSize="9" orientation="portrait"/>
  <rowBreaks count="0" manualBreakCount="0">
    </rowBreaks>
</worksheet>
</file>